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1"/>
  </bookViews>
  <sheets>
    <sheet name="TUẦN 1 (HK2) 2023-2024" sheetId="5" r:id="rId1"/>
    <sheet name="TUẦN 2 (HK2) 2023-2024 (2)" sheetId="8" r:id="rId2"/>
    <sheet name="TKB-K16-KY 6" sheetId="1" r:id="rId3"/>
    <sheet name="TKB-K17-KY 4" sheetId="2" r:id="rId4"/>
    <sheet name="TKB- K18- KY 2" sheetId="3" r:id="rId5"/>
    <sheet name="TKB-K15-KY 8" sheetId="4" r:id="rId6"/>
    <sheet name="TỔNG SỐ SINH VIÊN " sheetId="6" r:id="rId7"/>
    <sheet name="TSSV DEN 28.2.2024" sheetId="7" r:id="rId8"/>
  </sheets>
  <definedNames>
    <definedName name="_xlnm.Print_Titles" localSheetId="0">'TUẦN 1 (HK2) 2023-2024'!$6:$8</definedName>
    <definedName name="_xlnm.Print_Titles" localSheetId="1">'TUẦN 2 (HK2) 2023-2024 (2)'!$6:$8</definedName>
    <definedName name="_xlnm.Print_Titles" localSheetId="2">'TKB-K16-KY 6'!$3:$3</definedName>
    <definedName name="_xlnm.Print_Titles" localSheetId="3">'TKB-K17-KY 4'!$2:$2</definedName>
    <definedName name="_xlnm.Print_Titles" localSheetId="5">'TKB-K15-KY 8'!$3:$3</definedName>
    <definedName name="_xlnm.Print_Titles" localSheetId="7">'TSSV DEN 28.2.2024'!$2:$2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<sst xmlns="http://schemas.openxmlformats.org/spreadsheetml/2006/main" count="3402" uniqueCount="670">
  <si>
    <t>XEM THỜI KHÓA BIỂU CÁC LỚP TRONG KHOA</t>
  </si>
  <si>
    <t>STT</t>
  </si>
  <si>
    <t>Tên học phần</t>
  </si>
  <si>
    <t>Số tín chỉ</t>
  </si>
  <si>
    <t>Mã lớp học phần</t>
  </si>
  <si>
    <t>SL SV tối đa</t>
  </si>
  <si>
    <t>Thời gian học</t>
  </si>
  <si>
    <t>Địa điểm học</t>
  </si>
  <si>
    <t>Ngày học và Phòng học</t>
  </si>
  <si>
    <t>Giáo viên giảng dạy</t>
  </si>
  <si>
    <t>Chi phí và giá thành - AA6002</t>
  </si>
  <si>
    <t>2.0</t>
  </si>
  <si>
    <t>20232AA6002001</t>
  </si>
  <si>
    <t>Cơ sở 2 - Khu B</t>
  </si>
  <si>
    <t>Đoàn Thị Thu Thủy (CN M&amp;TKTT)</t>
  </si>
  <si>
    <t>20232AA6002002</t>
  </si>
  <si>
    <t>Nguyễn Thị Kim Hòa (CN M&amp;TKTT)</t>
  </si>
  <si>
    <t>20232AA6002003</t>
  </si>
  <si>
    <t>Công nghệ vải không dệt - GF6077</t>
  </si>
  <si>
    <t>20232GF6077001</t>
  </si>
  <si>
    <t>Nguyễn Văn Hải (CN M&amp;TKTT)</t>
  </si>
  <si>
    <t>Đồ án thiết kế dây chuyền sản xuất sợi - GF6083</t>
  </si>
  <si>
    <t>1.0</t>
  </si>
  <si>
    <t>20232GF6083001</t>
  </si>
  <si>
    <t>Nguyễn Thị Mai (CN M&amp;TKTT)</t>
  </si>
  <si>
    <t>Đồ án thiết kế dây chuyền vải dệt thoi - GF6084</t>
  </si>
  <si>
    <t>20232GF6084001</t>
  </si>
  <si>
    <t>Kinh doanh thời trang - GF6017</t>
  </si>
  <si>
    <t>20232GF6017001</t>
  </si>
  <si>
    <t>Nguyễn Thị Mai Hoa (CN M&amp;TKTT)</t>
  </si>
  <si>
    <t>20232GF6017002</t>
  </si>
  <si>
    <t>20232GF6017003</t>
  </si>
  <si>
    <t>Quản lý chất lượng trong ngành dệt - GF6068</t>
  </si>
  <si>
    <t>3.0</t>
  </si>
  <si>
    <t>20232GF6068001</t>
  </si>
  <si>
    <t>Quản lý xuất nhập khẩu ngành may - BM6050</t>
  </si>
  <si>
    <t>20232BM6050001</t>
  </si>
  <si>
    <t>20232BM6050002</t>
  </si>
  <si>
    <t>20232BM6050003</t>
  </si>
  <si>
    <t>Thiết kế mẫu 3D - GF6037</t>
  </si>
  <si>
    <t>20232GF6037001</t>
  </si>
  <si>
    <t>Phạm Thu Cát (CN M&amp;TKTT)</t>
  </si>
  <si>
    <t>20232GF6037002</t>
  </si>
  <si>
    <t>Nguyễn Thị Loan (CN M&amp;TKTT)</t>
  </si>
  <si>
    <t>Thiết kế mẫu công nghiệp - GF6038</t>
  </si>
  <si>
    <t>20232GF6038001</t>
  </si>
  <si>
    <t>20232GF6038002</t>
  </si>
  <si>
    <t>Phạm Thị Quỳnh Hương (CN M&amp;TKTT)</t>
  </si>
  <si>
    <t>20232GF6038003</t>
  </si>
  <si>
    <t>Đỗ Thị Thủy (CN M&amp;TKTT)</t>
  </si>
  <si>
    <t>20232GF6038004</t>
  </si>
  <si>
    <t>20232GF6038005</t>
  </si>
  <si>
    <t>20232GF6038006</t>
  </si>
  <si>
    <t>20232GF6038007</t>
  </si>
  <si>
    <t>Nguyễn Thị Y Ngọc (CN M&amp;TKTT)</t>
  </si>
  <si>
    <t>20232GF6038008</t>
  </si>
  <si>
    <t>Phạm Thị Thắm (CN M&amp;TKTT)</t>
  </si>
  <si>
    <t>20232GF6038009</t>
  </si>
  <si>
    <t>Nguyễn Thị Thắm (CN M&amp;TKTT)</t>
  </si>
  <si>
    <t>Thiết kế thời trang dạ hội - GF6040</t>
  </si>
  <si>
    <t>20232GF6040001</t>
  </si>
  <si>
    <t>20232GF6040002</t>
  </si>
  <si>
    <t>Vũ Thu Huyền (CN M&amp;TKTT)</t>
  </si>
  <si>
    <t>Thực hành công nghệ may trang phục khoác ngoài - GF6054</t>
  </si>
  <si>
    <t>20232GF6054001</t>
  </si>
  <si>
    <t>20232GF6054002</t>
  </si>
  <si>
    <t>Hoàng Thị Thanh Luyến (CN M&amp;TKTT)</t>
  </si>
  <si>
    <t>20232GF6054003</t>
  </si>
  <si>
    <t>20232GF6054004</t>
  </si>
  <si>
    <t>20232GF6054005</t>
  </si>
  <si>
    <t>20232GF6054006</t>
  </si>
  <si>
    <t>20232GF6054007</t>
  </si>
  <si>
    <t>20232GF6054008</t>
  </si>
  <si>
    <t>20232GF6054009</t>
  </si>
  <si>
    <t>Thực tập công nghệ dệt kim - GF6091</t>
  </si>
  <si>
    <t>4.0</t>
  </si>
  <si>
    <t>20232GF6091001</t>
  </si>
  <si>
    <t>Nguyễn Văn Hải (CN M&amp;TKTT), Phạm Thành Nam (CN M&amp;TKTT)</t>
  </si>
  <si>
    <t>Tổ chức và quản lý sản xuất may công nghiệp - GF6034</t>
  </si>
  <si>
    <t>20232GF6034001</t>
  </si>
  <si>
    <t>Nguyễn Thị Sinh (CN M&amp;TKTT)</t>
  </si>
  <si>
    <t>20232GF6034002</t>
  </si>
  <si>
    <t>20232GF6034003</t>
  </si>
  <si>
    <t>Ứng dụng tin học trong ngành dệt - GF6081</t>
  </si>
  <si>
    <t>20232GF6081001</t>
  </si>
  <si>
    <t>Phạm Thành Nam (CN M&amp;TKTT)</t>
  </si>
  <si>
    <t>Xử lý hoàn tất sản phẩm dệt may - GF6064</t>
  </si>
  <si>
    <t>20232GF6064001</t>
  </si>
  <si>
    <t>Nguyễn Trọng Tuấn (CN M&amp;TKTT)</t>
  </si>
  <si>
    <t>20232GF6064002</t>
  </si>
  <si>
    <t>Lưu Thị Tho (CN M&amp;TKTT)</t>
  </si>
  <si>
    <t>20232GF6064003</t>
  </si>
  <si>
    <t>An toàn lao động trong ngành dệt - GF6069</t>
  </si>
  <si>
    <t>20232GF6069001</t>
  </si>
  <si>
    <t>Bố cục màu - GF6116</t>
  </si>
  <si>
    <t>20232GF6116001</t>
  </si>
  <si>
    <t>Nguyễn Thị Quỳnh Mai (CN M&amp;TKTT)</t>
  </si>
  <si>
    <t>20232GF6116002</t>
  </si>
  <si>
    <t>Phan Thị Phương (CN M&amp;TKTT)</t>
  </si>
  <si>
    <t>Công nghệ và thiết bị dệt kim 1 - GF6075</t>
  </si>
  <si>
    <t>20232GF6075001</t>
  </si>
  <si>
    <t>Công nghệ và thiết bị dệt thoi 2 - GF6074</t>
  </si>
  <si>
    <t>20232GF6074001</t>
  </si>
  <si>
    <t>Công nghệ và thiết bị kéo sợi 2 - GF6072</t>
  </si>
  <si>
    <t>20232GF6072001</t>
  </si>
  <si>
    <t>Công nghệ và thiết bị tiền xử lý - GF6078</t>
  </si>
  <si>
    <t>20232GF6078001</t>
  </si>
  <si>
    <t>Đại cương Văn hóa Việt Nam - GF6007</t>
  </si>
  <si>
    <t>20232GF6007001</t>
  </si>
  <si>
    <t>Đồ họa Thời trang - GF6012</t>
  </si>
  <si>
    <t>20232GF6012001</t>
  </si>
  <si>
    <t>Đồ họa ứng dụng - GF6013</t>
  </si>
  <si>
    <t>20232GF6013001</t>
  </si>
  <si>
    <t>Nguyễn Phương Việt (CN M&amp;TKTT)</t>
  </si>
  <si>
    <t>20232GF6013002</t>
  </si>
  <si>
    <t>20232GF6013003</t>
  </si>
  <si>
    <t>20232GF6013004</t>
  </si>
  <si>
    <t>20232GF6013005</t>
  </si>
  <si>
    <t>20232GF6013006</t>
  </si>
  <si>
    <t>Kỹ thuật thêu - GF6117</t>
  </si>
  <si>
    <t>20232GF6117001</t>
  </si>
  <si>
    <t>Tạo hình vật liệu thời trang - GF6032</t>
  </si>
  <si>
    <t>20232GF6032001</t>
  </si>
  <si>
    <t>Thiết kế áo khoác ngoài - GF6105</t>
  </si>
  <si>
    <t>20232GF6105001</t>
  </si>
  <si>
    <t>20232GF6105002</t>
  </si>
  <si>
    <t>Đinh Mai Hương (CN M&amp;TKTT)</t>
  </si>
  <si>
    <t>20232GF6105003</t>
  </si>
  <si>
    <t>20232GF6105004</t>
  </si>
  <si>
    <t>Thiết kế thời trang trẻ em - GF6042</t>
  </si>
  <si>
    <t>20232GF6042001</t>
  </si>
  <si>
    <t>20232GF6042002</t>
  </si>
  <si>
    <t>Thực hành công nghệ may áo khoác ngoài - GF6101</t>
  </si>
  <si>
    <t>20232GF6101001</t>
  </si>
  <si>
    <t>20232GF6101002</t>
  </si>
  <si>
    <t>20232GF6101003</t>
  </si>
  <si>
    <t>20232GF6101004</t>
  </si>
  <si>
    <t>20232GF6101005</t>
  </si>
  <si>
    <t>Nguyễn Văn Du (CN M&amp;TKTT)</t>
  </si>
  <si>
    <t>20232GF6101006</t>
  </si>
  <si>
    <t>20232GF6101007</t>
  </si>
  <si>
    <t>20232GF6101008</t>
  </si>
  <si>
    <t>Phạm Thị Huyền (CN M&amp;TKTT)</t>
  </si>
  <si>
    <t>Thực hành thiết kế trang phục cơ bản - GF6102</t>
  </si>
  <si>
    <t>20232GF6102001</t>
  </si>
  <si>
    <t>20232GF6102002</t>
  </si>
  <si>
    <t>20232GF6102003</t>
  </si>
  <si>
    <t>20232GF6102004</t>
  </si>
  <si>
    <t>20232GF6102005</t>
  </si>
  <si>
    <t>20232GF6102006</t>
  </si>
  <si>
    <t>20232GF6102007</t>
  </si>
  <si>
    <t>20232GF6102008</t>
  </si>
  <si>
    <t>Thực tập công nghệ kéo sợi - GF6089</t>
  </si>
  <si>
    <t>20232GF6089001</t>
  </si>
  <si>
    <t>Cơ sở sản xuất</t>
  </si>
  <si>
    <t>Cơ sở thiết kế quần áo - GF6100</t>
  </si>
  <si>
    <t>20232GF6100001</t>
  </si>
  <si>
    <t>20232GF6100002</t>
  </si>
  <si>
    <t>20232GF6100003</t>
  </si>
  <si>
    <t>Cơ sở thiết kế thời trang - GF6004</t>
  </si>
  <si>
    <t>20232GF6004001</t>
  </si>
  <si>
    <t>Công nghệ may cơ bản - GF6002</t>
  </si>
  <si>
    <t>20232GF6002001</t>
  </si>
  <si>
    <t>Hình hoạ 2 - GF6015</t>
  </si>
  <si>
    <t>20232GF6015001</t>
  </si>
  <si>
    <t>20232GF6015002</t>
  </si>
  <si>
    <t>Lịch sử mỹ thuật thế giới - GF6019</t>
  </si>
  <si>
    <t>20232GF6019001</t>
  </si>
  <si>
    <t>Nguyên lý thị giác - GF6024</t>
  </si>
  <si>
    <t>20232GF6024001</t>
  </si>
  <si>
    <t>Cơ sở 3 - Khu C</t>
  </si>
  <si>
    <t>Quản trị thương hiệu dệt may - GF6066</t>
  </si>
  <si>
    <t>20232GF6066001</t>
  </si>
  <si>
    <t>Thiết bị may công nghiệp - GF6035</t>
  </si>
  <si>
    <t>20232GF6035001</t>
  </si>
  <si>
    <t>Nguyễn Hoa Trung (CN M&amp;TKTT), Nguyễn Thanh Tùng (CN M&amp;TKTT)</t>
  </si>
  <si>
    <t>20232GF6035002</t>
  </si>
  <si>
    <t>20232GF6035003</t>
  </si>
  <si>
    <t>Thiết kế trang phục cơ bản - GF6043</t>
  </si>
  <si>
    <t>20232GF6043001</t>
  </si>
  <si>
    <t>Thực hành công nghệ may trang phục cơ bản - GF6053</t>
  </si>
  <si>
    <t>20232GF6053001</t>
  </si>
  <si>
    <t>20232GF6053002</t>
  </si>
  <si>
    <t>20232GF6053003</t>
  </si>
  <si>
    <t>20232GF6053004</t>
  </si>
  <si>
    <t>20232GF6053005</t>
  </si>
  <si>
    <t>20232GF6053007</t>
  </si>
  <si>
    <t>20232GF6053008</t>
  </si>
  <si>
    <t>Vật liệu dệt may - GF6070</t>
  </si>
  <si>
    <t>20232GF6070001</t>
  </si>
  <si>
    <t>Vật liệu may - GF6062</t>
  </si>
  <si>
    <t>20232GF6062001</t>
  </si>
  <si>
    <t>20232GF6062002</t>
  </si>
  <si>
    <t>20232GF6062003</t>
  </si>
  <si>
    <t>Đồ án tốt nghiệp - GF6011</t>
  </si>
  <si>
    <t>9.0</t>
  </si>
  <si>
    <t>20232GF6011001</t>
  </si>
  <si>
    <t>Đồ án tốt nghiệp - GF6010</t>
  </si>
  <si>
    <t>20232GF6010001</t>
  </si>
  <si>
    <t>Đinh Mai Hương (CN M&amp;TKTT), Đỗ Thị Thủy (CN M&amp;TKTT), Đoàn Thị Thu Thủy (CN M&amp;TKTT), Hoàng Thị Thanh Luyến (CN M&amp;TKTT), Nguyễn Thanh Tùng (CN M&amp;TKTT), Nguyễn Thị Lệ (CN M&amp;TKTT), Nguyễn Thị Mai (CN M&amp;TKTT), Nguyễn Thị Sinh (CN M&amp;TKTT), Nguyễn Thị Thắm (CN M&amp;TKTT), Nguyễn Thị Kim Hòa (CN M&amp;TKTT), Nguyễn Thị Mai Hoa (CN M&amp;TKTT), Nguyễn Thị Y Ngọc (CN M&amp;TKTT), Nguyễn Văn Du (CN M&amp;TKTT), Phạm Thị Huyền (CN M&amp;TKTT), Phạm Thị Thắm (CN M&amp;TKTT), Phạm Thị Quỳnh Hương (CN M&amp;TKTT)</t>
  </si>
  <si>
    <t>Đồ án tốt nghiệp - GF6098</t>
  </si>
  <si>
    <t>8.0</t>
  </si>
  <si>
    <t>20232GF6098001</t>
  </si>
  <si>
    <t>Lưu Thị Tho (CN M&amp;TKTT), Nguyễn Văn Hải (CN M&amp;TKTT), Phạm Thành Nam (CN M&amp;TKTT)</t>
  </si>
  <si>
    <t>Thực tập doanh nghiệp - GF6097</t>
  </si>
  <si>
    <t>6.0</t>
  </si>
  <si>
    <t>20232GF6097001</t>
  </si>
  <si>
    <t>Nguyễn Trọng Tuấn (CN M&amp;TKTT), Nguyễn Văn Hải (CN M&amp;TKTT), Phạm Thành Nam (CN M&amp;TKTT)</t>
  </si>
  <si>
    <t>Thực tập doanh nghiệp - GF6058</t>
  </si>
  <si>
    <t>20232GF6058001</t>
  </si>
  <si>
    <t>Nguyễn Thị Loan (CN M&amp;TKTT), Nguyễn Thị Quỳnh Mai (CN M&amp;TKTT), Phạm Thu Cát (CN M&amp;TKTT)</t>
  </si>
  <si>
    <t>Thực tập doanh nghiệp - GF6057</t>
  </si>
  <si>
    <t>20232GF6057001</t>
  </si>
  <si>
    <t>Đinh Mai Hương (CN M&amp;TKTT), Đỗ Thị Thủy (CN M&amp;TKTT), Đoàn Thị Thu Thủy (CN M&amp;TKTT), Hoàng Thị Thanh Luyến (CN M&amp;TKTT), Nguyễn Thanh Tùng (CN M&amp;TKTT), Nguyễn Thị Lệ (CN M&amp;TKTT), Nguyễn Thị Sinh (CN M&amp;TKTT), Nguyễn Thị Thắm (CN M&amp;TKTT), Nguyễn Thị Kim Hòa (CN M&amp;TKTT), Nguyễn Thị Mai Hoa (CN M&amp;TKTT), Nguyễn Thị Y Ngọc (CN M&amp;TKTT), Nguyễn Văn Du (CN M&amp;TKTT), Phạm Thị Huyền (CN M&amp;TKTT), Phạm Thị Thắm (CN M&amp;TKTT), Phạm Thị Quỳnh Hương (CN M&amp;TKTT)</t>
  </si>
  <si>
    <r>
      <t>Từ</t>
    </r>
    <r>
      <rPr>
        <sz val="12"/>
        <color theme="1"/>
        <rFont val="Calibri Light"/>
        <family val="1"/>
        <scheme val="major"/>
      </rPr>
      <t> 18/03/2024 → 25/03/2024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</si>
  <si>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</si>
  <si>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</si>
  <si>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</si>
  <si>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</si>
  <si>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11)</t>
    </r>
  </si>
  <si>
    <r>
      <t>Từ</t>
    </r>
    <r>
      <rPr>
        <sz val="12"/>
        <color theme="1"/>
        <rFont val="Calibri Light"/>
        <family val="1"/>
        <scheme val="major"/>
      </rPr>
      <t> 18/03/2024 → 22/03/2024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</si>
  <si>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</si>
  <si>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</si>
  <si>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</si>
  <si>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</si>
  <si>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5)</t>
    </r>
  </si>
  <si>
    <r>
      <t>Từ</t>
    </r>
    <r>
      <rPr>
        <sz val="12"/>
        <color theme="1"/>
        <rFont val="Calibri Light"/>
        <family val="1"/>
        <scheme val="major"/>
      </rPr>
      <t> 18/03/2024 → 20/03/2024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</si>
  <si>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</si>
  <si>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</si>
  <si>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</si>
  <si>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Từ</t>
    </r>
    <r>
      <rPr>
        <sz val="12"/>
        <color theme="1"/>
        <rFont val="Calibri Light"/>
        <family val="1"/>
        <scheme val="major"/>
      </rPr>
      <t> 08/01/2024 → 22/03/2024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</si>
  <si>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</si>
  <si>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</si>
  <si>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</si>
  <si>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</si>
  <si>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44 -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</si>
  <si>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Từ</t>
    </r>
    <r>
      <rPr>
        <sz val="12"/>
        <color theme="1"/>
        <rFont val="Calibri Light"/>
        <family val="1"/>
        <scheme val="major"/>
      </rPr>
      <t> 08/01/2024 → 01/03/2024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</si>
  <si>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43 -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</si>
  <si>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43 -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</si>
  <si>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43 -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</si>
  <si>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42 -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</si>
  <si>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42 -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</si>
  <si>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</si>
  <si>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</si>
  <si>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</si>
  <si>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</si>
  <si>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100 -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</si>
  <si>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Từ</t>
    </r>
    <r>
      <rPr>
        <sz val="12"/>
        <color theme="1"/>
        <rFont val="Calibri Light"/>
        <family val="1"/>
        <scheme val="major"/>
      </rPr>
      <t> 08/03/2024 → 14/06/2024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</si>
  <si>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</si>
  <si>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</si>
  <si>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Từ</t>
    </r>
    <r>
      <rPr>
        <sz val="12"/>
        <color theme="1"/>
        <rFont val="Calibri Light"/>
        <family val="1"/>
        <scheme val="major"/>
      </rPr>
      <t> 07/03/2024 → 20/06/2024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</si>
  <si>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B3 -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10)</t>
    </r>
  </si>
  <si>
    <r>
      <t>Từ</t>
    </r>
    <r>
      <rPr>
        <sz val="12"/>
        <color theme="1"/>
        <rFont val="Calibri Light"/>
        <family val="1"/>
        <scheme val="major"/>
      </rPr>
      <t> 05/03/2024 → 14/05/2024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</si>
  <si>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604 -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</si>
  <si>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Từ</t>
    </r>
    <r>
      <rPr>
        <sz val="12"/>
        <color theme="1"/>
        <rFont val="Calibri Light"/>
        <family val="1"/>
        <scheme val="major"/>
      </rPr>
      <t> 06/03/2024 → 29/05/2024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</si>
  <si>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07 -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10)</t>
    </r>
  </si>
  <si>
    <r>
      <t>Từ</t>
    </r>
    <r>
      <rPr>
        <sz val="12"/>
        <color theme="1"/>
        <rFont val="Calibri Light"/>
        <family val="1"/>
        <scheme val="major"/>
      </rPr>
      <t> 05/03/2024 → 11/06/2024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</si>
  <si>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05 -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10)</t>
    </r>
  </si>
  <si>
    <r>
      <t>Từ</t>
    </r>
    <r>
      <rPr>
        <sz val="12"/>
        <color theme="1"/>
        <rFont val="Calibri Light"/>
        <family val="1"/>
        <scheme val="major"/>
      </rPr>
      <t> 05/03/2024 → 18/06/2024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</si>
  <si>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</si>
  <si>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10)</t>
    </r>
  </si>
  <si>
    <r>
      <t>Từ</t>
    </r>
    <r>
      <rPr>
        <sz val="12"/>
        <color theme="1"/>
        <rFont val="Calibri Light"/>
        <family val="1"/>
        <scheme val="major"/>
      </rPr>
      <t> 06/03/2024 → 19/06/2024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</si>
  <si>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B3 -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</si>
  <si>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Từ</t>
    </r>
    <r>
      <rPr>
        <sz val="12"/>
        <color theme="1"/>
        <rFont val="Calibri Light"/>
        <family val="1"/>
        <scheme val="major"/>
      </rPr>
      <t> 06/03/2024 → 24/04/2024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</si>
  <si>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604 -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</si>
  <si>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604 -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</si>
  <si>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</si>
  <si>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</si>
  <si>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B3 -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10)</t>
    </r>
  </si>
  <si>
    <r>
      <t>Từ</t>
    </r>
    <r>
      <rPr>
        <sz val="12"/>
        <color theme="1"/>
        <rFont val="Calibri Light"/>
        <family val="1"/>
        <scheme val="major"/>
      </rPr>
      <t> 04/03/2024 → 10/06/2024</t>
    </r>
  </si>
  <si>
    <r>
      <t>Từ</t>
    </r>
    <r>
      <rPr>
        <sz val="12"/>
        <color theme="1"/>
        <rFont val="Calibri Light"/>
        <family val="1"/>
        <scheme val="major"/>
      </rPr>
      <t> 09/03/2024 → 15/06/2024</t>
    </r>
  </si>
  <si>
    <r>
      <t>Từ</t>
    </r>
    <r>
      <rPr>
        <sz val="12"/>
        <color theme="1"/>
        <rFont val="Calibri Light"/>
        <family val="1"/>
        <scheme val="major"/>
      </rPr>
      <t> 08/03/2024 → 10/05/2024</t>
    </r>
  </si>
  <si>
    <r>
      <t>Từ</t>
    </r>
    <r>
      <rPr>
        <sz val="12"/>
        <color theme="1"/>
        <rFont val="Calibri Light"/>
        <family val="1"/>
        <scheme val="major"/>
      </rPr>
      <t> 06/03/2024 → 15/05/2024</t>
    </r>
  </si>
  <si>
    <r>
      <t>Từ</t>
    </r>
    <r>
      <rPr>
        <sz val="12"/>
        <color theme="1"/>
        <rFont val="Calibri Light"/>
        <family val="1"/>
        <scheme val="major"/>
      </rPr>
      <t> 20/05/2024 → 28/05/2024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</si>
  <si>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27 -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</si>
  <si>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</si>
  <si>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</si>
  <si>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01 -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</si>
  <si>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06 -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</si>
  <si>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</si>
  <si>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</si>
  <si>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</si>
  <si>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Từ</t>
    </r>
    <r>
      <rPr>
        <sz val="12"/>
        <color theme="1"/>
        <rFont val="Calibri Light"/>
        <family val="1"/>
        <scheme val="major"/>
      </rPr>
      <t> 09/03/2024 → 11/05/2024</t>
    </r>
  </si>
  <si>
    <r>
      <t>T7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B3 -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</si>
  <si>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</si>
  <si>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202 -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</si>
  <si>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401 - B2 -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</si>
  <si>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t>TH</t>
  </si>
  <si>
    <r>
      <t>Từ</t>
    </r>
    <r>
      <rPr>
        <sz val="12"/>
        <color theme="1"/>
        <rFont val="Calibri Light"/>
        <family val="1"/>
        <scheme val="major"/>
      </rPr>
      <t> 05/03/2024 → 16/04/2024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</si>
  <si>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2)</t>
    </r>
  </si>
  <si>
    <r>
      <t>T7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</si>
  <si>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</si>
  <si>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</si>
  <si>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Từ</t>
    </r>
    <r>
      <rPr>
        <sz val="12"/>
        <color theme="1"/>
        <rFont val="Calibri Light"/>
        <family val="1"/>
        <scheme val="major"/>
      </rPr>
      <t> 05/03/2024 → 04/06/2024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</si>
  <si>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</si>
  <si>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Từ</t>
    </r>
    <r>
      <rPr>
        <sz val="12"/>
        <color theme="1"/>
        <rFont val="Calibri Light"/>
        <family val="1"/>
        <scheme val="major"/>
      </rPr>
      <t> 05/03/2024 → 09/04/2024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</si>
  <si>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</si>
  <si>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T7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</si>
  <si>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</si>
  <si>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</si>
  <si>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</si>
  <si>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504 -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</si>
  <si>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601 -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</si>
  <si>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Từ</t>
    </r>
    <r>
      <rPr>
        <sz val="12"/>
        <color theme="1"/>
        <rFont val="Calibri Light"/>
        <family val="1"/>
        <scheme val="major"/>
      </rPr>
      <t> 10/03/2024 → 07/04/2024</t>
    </r>
  </si>
  <si>
    <r>
      <t>CN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CSSX 1 - Cơ sở sản xuất 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</si>
  <si>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Từ</t>
    </r>
    <r>
      <rPr>
        <sz val="12"/>
        <color rgb="FFFF0000"/>
        <rFont val="Calibri Light"/>
        <family val="1"/>
        <scheme val="major"/>
      </rPr>
      <t> 04/03/2024 → 06/05/2024</t>
    </r>
  </si>
  <si>
    <r>
      <t>Từ</t>
    </r>
    <r>
      <rPr>
        <sz val="12"/>
        <color rgb="FFFF0000"/>
        <rFont val="Calibri Light"/>
        <family val="1"/>
        <scheme val="major"/>
      </rPr>
      <t> 07/03/2024 → 16/05/2024</t>
    </r>
  </si>
  <si>
    <r>
      <t>Từ</t>
    </r>
    <r>
      <rPr>
        <sz val="12"/>
        <color rgb="FFFF0000"/>
        <rFont val="Calibri Light"/>
        <family val="1"/>
        <scheme val="major"/>
      </rPr>
      <t> 06/03/2024 → 19/06/2024</t>
    </r>
  </si>
  <si>
    <r>
      <t>Từ</t>
    </r>
    <r>
      <rPr>
        <sz val="12"/>
        <color rgb="FFFF0000"/>
        <rFont val="Calibri Light"/>
        <family val="1"/>
        <scheme val="major"/>
      </rPr>
      <t> 05/03/2024 → 14/05/2024</t>
    </r>
  </si>
  <si>
    <r>
      <t>Từ</t>
    </r>
    <r>
      <rPr>
        <sz val="12"/>
        <color rgb="FFFF0000"/>
        <rFont val="Calibri Light"/>
        <family val="1"/>
        <scheme val="major"/>
      </rPr>
      <t> 05/03/2024 → 18/06/2024</t>
    </r>
  </si>
  <si>
    <r>
      <t>Từ</t>
    </r>
    <r>
      <rPr>
        <sz val="12"/>
        <color rgb="FFFF0000"/>
        <rFont val="Calibri Light"/>
        <family val="1"/>
        <scheme val="major"/>
      </rPr>
      <t> 08/03/2024 → 14/06/2024</t>
    </r>
  </si>
  <si>
    <r>
      <t>Từ</t>
    </r>
    <r>
      <rPr>
        <sz val="12"/>
        <color rgb="FFFF0000"/>
        <rFont val="Calibri Light"/>
        <family val="1"/>
        <scheme val="major"/>
      </rPr>
      <t> 04/03/2024 → 10/06/2024</t>
    </r>
  </si>
  <si>
    <r>
      <t>Từ</t>
    </r>
    <r>
      <rPr>
        <sz val="12"/>
        <color rgb="FFFF0000"/>
        <rFont val="Calibri Light"/>
        <family val="1"/>
        <scheme val="major"/>
      </rPr>
      <t> 07/03/2024 → 20/06/2024</t>
    </r>
  </si>
  <si>
    <r>
      <t>Từ</t>
    </r>
    <r>
      <rPr>
        <sz val="12"/>
        <color rgb="FFFF0000"/>
        <rFont val="Calibri Light"/>
        <family val="1"/>
        <scheme val="major"/>
      </rPr>
      <t> 09/03/2024 → 15/06/2024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</si>
  <si>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</si>
  <si>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</si>
  <si>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</si>
  <si>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Từ</t>
    </r>
    <r>
      <rPr>
        <sz val="12"/>
        <color theme="1"/>
        <rFont val="Calibri Light"/>
        <family val="1"/>
        <scheme val="major"/>
      </rPr>
      <t> 06/03/2024 → 17/04/2024</t>
    </r>
  </si>
  <si>
    <r>
      <t>T4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</si>
  <si>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Từ</t>
    </r>
    <r>
      <rPr>
        <sz val="12"/>
        <color theme="1"/>
        <rFont val="Calibri Light"/>
        <family val="1"/>
        <scheme val="major"/>
      </rPr>
      <t> 05/03/2024 → 23/04/2024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</si>
  <si>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</si>
  <si>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</si>
  <si>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20 -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</si>
  <si>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</si>
  <si>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Từ</t>
    </r>
    <r>
      <rPr>
        <sz val="12"/>
        <color theme="1"/>
        <rFont val="Calibri Light"/>
        <family val="1"/>
        <scheme val="major"/>
      </rPr>
      <t> 07/03/2024 → 23/05/2024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</si>
  <si>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502 - C1 -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</si>
  <si>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2)</t>
    </r>
  </si>
  <si>
    <r>
      <t>Từ</t>
    </r>
    <r>
      <rPr>
        <sz val="12"/>
        <color theme="1"/>
        <rFont val="Calibri Light"/>
        <family val="1"/>
        <scheme val="major"/>
      </rPr>
      <t> 08/03/2024 → 05/07/2024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</si>
  <si>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3)</t>
    </r>
  </si>
  <si>
    <r>
      <t>Từ</t>
    </r>
    <r>
      <rPr>
        <sz val="12"/>
        <color theme="1"/>
        <rFont val="Calibri Light"/>
        <family val="1"/>
        <scheme val="major"/>
      </rPr>
      <t> 04/03/2024 → 01/07/2024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</si>
  <si>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</si>
  <si>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</si>
  <si>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(9, 10, 11)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</si>
  <si>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03 -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</si>
  <si>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</si>
  <si>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03 -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</si>
  <si>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03 -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</si>
  <si>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T5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05 -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</si>
  <si>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05 -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(1, 2, 3, 4, 5, 6)</t>
    </r>
  </si>
  <si>
    <r>
      <t>Từ</t>
    </r>
    <r>
      <rPr>
        <sz val="12"/>
        <color theme="1"/>
        <rFont val="Calibri Light"/>
        <family val="1"/>
        <scheme val="major"/>
      </rPr>
      <t> 04/03/2024 → 22/04/2024</t>
    </r>
  </si>
  <si>
    <r>
      <t>T2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</si>
  <si>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503 -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(3, 4, 5)</t>
    </r>
  </si>
  <si>
    <r>
      <t>Từ</t>
    </r>
    <r>
      <rPr>
        <sz val="12"/>
        <color theme="1"/>
        <rFont val="Calibri Light"/>
        <family val="1"/>
        <scheme val="major"/>
      </rPr>
      <t> 08/03/2024 → 03/05/2024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</si>
  <si>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605 -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</si>
  <si>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(4, 5)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</si>
  <si>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505 - B4 -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(10, 11)</t>
    </r>
  </si>
  <si>
    <t xml:space="preserve">LỊCH HỌC THỰC HÀNH </t>
  </si>
  <si>
    <t>Thứ 2</t>
  </si>
  <si>
    <t>Thứ 3</t>
  </si>
  <si>
    <t>Thứ 4</t>
  </si>
  <si>
    <t>Thứ 5</t>
  </si>
  <si>
    <t>Thứ 6</t>
  </si>
  <si>
    <t>Thứ 7</t>
  </si>
  <si>
    <t>CN</t>
  </si>
  <si>
    <t xml:space="preserve">Tên giáo viên </t>
  </si>
  <si>
    <t xml:space="preserve">GHI CHÚ </t>
  </si>
  <si>
    <t>TỔNG TUẦN</t>
  </si>
  <si>
    <t>Tổng số buổi</t>
  </si>
  <si>
    <t>TT</t>
  </si>
  <si>
    <t xml:space="preserve">hệ </t>
  </si>
  <si>
    <t>Khóa</t>
  </si>
  <si>
    <t>Lớp</t>
  </si>
  <si>
    <t>nhóm</t>
  </si>
  <si>
    <t>Môn học</t>
  </si>
  <si>
    <t>Số TC</t>
  </si>
  <si>
    <t>Tổng buổi/HP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</si>
  <si>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</si>
  <si>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</si>
  <si>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</si>
  <si>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</si>
  <si>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</si>
  <si>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</si>
  <si>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</si>
  <si>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</si>
  <si>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</si>
  <si>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</si>
  <si>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</si>
  <si>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</si>
  <si>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</si>
  <si>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</si>
  <si>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</si>
  <si>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</si>
  <si>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</si>
  <si>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</si>
  <si>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</si>
  <si>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TS</t>
  </si>
  <si>
    <t>Còn lại</t>
  </si>
  <si>
    <t>Sĩ số</t>
  </si>
  <si>
    <t>Ca</t>
  </si>
  <si>
    <t xml:space="preserve">Phòng </t>
  </si>
  <si>
    <t>PH,XM</t>
  </si>
  <si>
    <t xml:space="preserve">LỚP </t>
  </si>
  <si>
    <t xml:space="preserve">KHÓA </t>
  </si>
  <si>
    <t>TÊN MÔN</t>
  </si>
  <si>
    <t>TC</t>
  </si>
  <si>
    <t xml:space="preserve">Mã lớp </t>
  </si>
  <si>
    <t>SVTT</t>
  </si>
  <si>
    <t>ĐH</t>
  </si>
  <si>
    <t>XM</t>
  </si>
  <si>
    <t>PM</t>
  </si>
  <si>
    <t>PH</t>
  </si>
  <si>
    <t>402-B4</t>
  </si>
  <si>
    <t>403-B4</t>
  </si>
  <si>
    <t>1</t>
  </si>
  <si>
    <t>2</t>
  </si>
  <si>
    <t xml:space="preserve">Người lập </t>
  </si>
  <si>
    <t>PHÒNG CŨ</t>
  </si>
  <si>
    <t>TÊN PHÒNG MỚI</t>
  </si>
  <si>
    <t>TÊN PHÒNG CŨ</t>
  </si>
  <si>
    <t>B7</t>
  </si>
  <si>
    <t>TK1</t>
  </si>
  <si>
    <t>B4</t>
  </si>
  <si>
    <t>TK4</t>
  </si>
  <si>
    <t xml:space="preserve">  Trần Thúy Hằng </t>
  </si>
  <si>
    <t>404-B4</t>
  </si>
  <si>
    <t>TK2</t>
  </si>
  <si>
    <t>TK5</t>
  </si>
  <si>
    <t>102-B4</t>
  </si>
  <si>
    <t>XM1</t>
  </si>
  <si>
    <t>TK6</t>
  </si>
  <si>
    <t>103-B4</t>
  </si>
  <si>
    <t>XM2</t>
  </si>
  <si>
    <t>TK7</t>
  </si>
  <si>
    <t>104-B4</t>
  </si>
  <si>
    <t>XM3</t>
  </si>
  <si>
    <t>PM3</t>
  </si>
  <si>
    <t>VỪA</t>
  </si>
  <si>
    <t>XM4</t>
  </si>
  <si>
    <t>22 MÁY</t>
  </si>
  <si>
    <t>PM1</t>
  </si>
  <si>
    <t>CŨ, ÍT</t>
  </si>
  <si>
    <t>TK3</t>
  </si>
  <si>
    <t>PM2</t>
  </si>
  <si>
    <t>NHIỀU</t>
  </si>
  <si>
    <t>206-B4</t>
  </si>
  <si>
    <t>XM5</t>
  </si>
  <si>
    <t>204-B4</t>
  </si>
  <si>
    <t>XM6</t>
  </si>
  <si>
    <t>303-B4</t>
  </si>
  <si>
    <t>XM7</t>
  </si>
  <si>
    <t xml:space="preserve">VẼ MỸ THUẬT : </t>
  </si>
  <si>
    <t>PHÒNG : 405; 404;</t>
  </si>
  <si>
    <t>HÌNH HỌA</t>
  </si>
  <si>
    <t>PHÒNG : 402; 403</t>
  </si>
  <si>
    <t>TUẦN 1- HK2   NĂM HỌC 2023-2024</t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</si>
  <si>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</si>
  <si>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02 -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</si>
  <si>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T2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09 -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</si>
  <si>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10 -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</si>
  <si>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</si>
  <si>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T4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12 -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</si>
  <si>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T5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14 -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</si>
  <si>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</si>
  <si>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Từ</t>
    </r>
    <r>
      <rPr>
        <sz val="12"/>
        <color rgb="FFFF0000"/>
        <rFont val="Calibri Light"/>
        <family val="1"/>
        <scheme val="major"/>
      </rPr>
      <t> 09/03/2024 → 06/07/2024</t>
    </r>
  </si>
  <si>
    <r>
      <t>T7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13 -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5)</t>
    </r>
  </si>
  <si>
    <r>
      <t>T7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06 -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</si>
  <si>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T7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Hóa 16 -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</si>
  <si>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09 -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</si>
  <si>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Từ</t>
    </r>
    <r>
      <rPr>
        <sz val="12"/>
        <color rgb="FFFF0000"/>
        <rFont val="Calibri Light"/>
        <family val="1"/>
        <scheme val="major"/>
      </rPr>
      <t> 08/03/2024 → 10/05/2024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</si>
  <si>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12 -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</si>
  <si>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T2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08 -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</si>
  <si>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T2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18 -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</si>
  <si>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T3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06 -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</si>
  <si>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Từ</t>
    </r>
    <r>
      <rPr>
        <sz val="12"/>
        <color rgb="FFFF0000"/>
        <rFont val="Calibri Light"/>
        <family val="1"/>
        <scheme val="major"/>
      </rPr>
      <t> 06/03/2024 → 15/05/2024</t>
    </r>
  </si>
  <si>
    <r>
      <t>T4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</si>
  <si>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T4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05 -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</si>
  <si>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T5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04 -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</si>
  <si>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13 -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(1, 2, 3, 4, 5, 6)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</si>
  <si>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May &amp; TKTT 07 -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</si>
  <si>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T6</t>
    </r>
    <r>
      <rPr>
        <sz val="12"/>
        <color rgb="FFFF0000"/>
        <rFont val="Calibri Light"/>
        <family val="1"/>
        <scheme val="major"/>
      </rPr>
      <t> - </t>
    </r>
    <r>
      <rPr>
        <b/>
        <sz val="12"/>
        <color rgb="FFFF0000"/>
        <rFont val="Calibri Light"/>
        <family val="1"/>
        <scheme val="major"/>
      </rPr>
      <t>P.</t>
    </r>
    <r>
      <rPr>
        <sz val="12"/>
        <color rgb="FFFF0000"/>
        <rFont val="Calibri Light"/>
        <family val="1"/>
        <scheme val="major"/>
      </rPr>
      <t>Phòng thực hành Khoa CN Hóa 19 - B - </t>
    </r>
    <r>
      <rPr>
        <b/>
        <sz val="12"/>
        <color rgb="FFFF0000"/>
        <rFont val="Calibri Light"/>
        <family val="1"/>
        <scheme val="major"/>
      </rPr>
      <t>Tiết</t>
    </r>
    <r>
      <rPr>
        <sz val="12"/>
        <color rgb="FFFF0000"/>
        <rFont val="Calibri Light"/>
        <family val="1"/>
        <scheme val="major"/>
      </rPr>
      <t> (7, 8, 9, 10, 11, 12)</t>
    </r>
  </si>
  <si>
    <r>
      <t>Từ</t>
    </r>
    <r>
      <rPr>
        <sz val="12"/>
        <color rgb="FF0000CC"/>
        <rFont val="Calibri Light"/>
        <family val="1"/>
        <scheme val="major"/>
      </rPr>
      <t> 04/03/2024 → 06/05/2024</t>
    </r>
  </si>
  <si>
    <r>
      <t>T2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12 -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</si>
  <si>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07/03/2024 → 16/05/2024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</si>
  <si>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12 -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</si>
  <si>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06/03/2024 → 19/06/2024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</si>
  <si>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04 -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</si>
  <si>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05/03/2024 → 14/05/2024</t>
    </r>
  </si>
  <si>
    <r>
      <t>T3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26 -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</si>
  <si>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13 -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</si>
  <si>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T3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11 -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</si>
  <si>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03 -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</si>
  <si>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Từ</t>
    </r>
    <r>
      <rPr>
        <sz val="12"/>
        <color rgb="FF0000CC"/>
        <rFont val="Calibri Light"/>
        <family val="1"/>
        <scheme val="major"/>
      </rPr>
      <t> 09/03/2024 → 11/05/2024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</si>
  <si>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07 -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</si>
  <si>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20 -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</si>
  <si>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05/03/2024 → 18/06/2024</t>
    </r>
  </si>
  <si>
    <r>
      <t>T3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12 -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</si>
  <si>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08/03/2024 → 14/06/2024</t>
    </r>
  </si>
  <si>
    <r>
      <t>T6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</si>
  <si>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04/03/2024 → 10/06/2024</t>
    </r>
  </si>
  <si>
    <r>
      <t>T2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</si>
  <si>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14 -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</si>
  <si>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T6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07 -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</si>
  <si>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T2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</si>
  <si>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17 -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</si>
  <si>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T6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16 -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</si>
  <si>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T3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</si>
  <si>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Từ</t>
    </r>
    <r>
      <rPr>
        <sz val="12"/>
        <color rgb="FF0000CC"/>
        <rFont val="Calibri Light"/>
        <family val="1"/>
        <scheme val="major"/>
      </rPr>
      <t> 07/03/2024 → 20/06/2024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</si>
  <si>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12 -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</si>
  <si>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30 -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</si>
  <si>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T5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07 -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</si>
  <si>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Từ</t>
    </r>
    <r>
      <rPr>
        <sz val="12"/>
        <color rgb="FF0000CC"/>
        <rFont val="Calibri Light"/>
        <family val="1"/>
        <scheme val="major"/>
      </rPr>
      <t> 09/03/2024 → 15/06/2024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</si>
  <si>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05 -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</si>
  <si>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30 -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(1, 2, 3, 4, 5, 6)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</si>
  <si>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30 -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</si>
  <si>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T7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11 -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</si>
  <si>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T2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14 -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</si>
  <si>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T4</t>
    </r>
    <r>
      <rPr>
        <sz val="12"/>
        <color rgb="FF0000CC"/>
        <rFont val="Calibri Light"/>
        <family val="1"/>
        <scheme val="major"/>
      </rPr>
      <t> - </t>
    </r>
    <r>
      <rPr>
        <b/>
        <sz val="12"/>
        <color rgb="FF0000CC"/>
        <rFont val="Calibri Light"/>
        <family val="1"/>
        <scheme val="major"/>
      </rPr>
      <t>P.</t>
    </r>
    <r>
      <rPr>
        <sz val="12"/>
        <color rgb="FF0000CC"/>
        <rFont val="Calibri Light"/>
        <family val="1"/>
        <scheme val="major"/>
      </rPr>
      <t>Phòng thực hành Khoa CN May &amp; TKTT 14 - B - </t>
    </r>
    <r>
      <rPr>
        <b/>
        <sz val="12"/>
        <color rgb="FF0000CC"/>
        <rFont val="Calibri Light"/>
        <family val="1"/>
        <scheme val="major"/>
      </rPr>
      <t>Tiết</t>
    </r>
    <r>
      <rPr>
        <sz val="12"/>
        <color rgb="FF0000CC"/>
        <rFont val="Calibri Light"/>
        <family val="1"/>
        <scheme val="major"/>
      </rPr>
      <t> (7, 8, 9, 10, 11, 12)</t>
    </r>
  </si>
  <si>
    <r>
      <t>Từ</t>
    </r>
    <r>
      <rPr>
        <sz val="12"/>
        <color rgb="FFFF0000"/>
        <rFont val="Calibri Light"/>
        <family val="1"/>
        <scheme val="major"/>
      </rPr>
      <t> 05/03/2024 → 23/04/2024</t>
    </r>
  </si>
  <si>
    <r>
      <t>Từ</t>
    </r>
    <r>
      <rPr>
        <sz val="12"/>
        <color rgb="FFFF0000"/>
        <rFont val="Calibri Light"/>
        <family val="1"/>
        <scheme val="major"/>
      </rPr>
      <t> 04/03/2024 → 25/04/2024</t>
    </r>
  </si>
  <si>
    <r>
      <t>Từ</t>
    </r>
    <r>
      <rPr>
        <sz val="12"/>
        <color rgb="FFFF0000"/>
        <rFont val="Calibri Light"/>
        <family val="1"/>
        <scheme val="major"/>
      </rPr>
      <t> 06/03/2024 → 24/04/2024</t>
    </r>
  </si>
  <si>
    <r>
      <t>Từ</t>
    </r>
    <r>
      <rPr>
        <sz val="12"/>
        <color rgb="FFFF0000"/>
        <rFont val="Calibri Light"/>
        <family val="1"/>
        <scheme val="major"/>
      </rPr>
      <t> 05/03/2024 → 25/04/2024</t>
    </r>
  </si>
  <si>
    <t>TỪ  4/3 /2024 đến  10/3/ 2024</t>
  </si>
  <si>
    <t>T3 ; T6  P.Phòng thực hành Khoa CN May &amp; TKTT 02 - B - Tiết (7, 8, 9, 10, 11, 12)</t>
  </si>
  <si>
    <t>T2 - T5- P.Phòng thực hành Khoa CN May &amp; TKTT 02 - B - Tiết (7, 8, 9, 10, 11, 12)</t>
  </si>
  <si>
    <t>T2 ; T5- P.Phòng thực hành Khoa CN May &amp; TKTT 03 - B - Tiết (1, 2, 3, 4, 5, 6)</t>
  </si>
  <si>
    <t>T4 ,T6- P.Phòng thực hành Khoa CN May &amp; TKTT 05 - B - Tiết (1, 2, 3, 4, 5, 6)</t>
  </si>
  <si>
    <t>T3 - T5, P.Phòng thực hành Khoa CN May &amp; TKTT 05 - B - Tiết (1, 2, 3, 4, 5, 6)</t>
  </si>
  <si>
    <t>T3 ; T6 - P.Phòng thực hành Khoa CN May &amp; TKTT 03 - B - Tiết (1, 2, 3, 4, 5, 6)</t>
  </si>
  <si>
    <t>T4 ; T7- P.Phòng thực hành Khoa CN May &amp; TKTT 02 - B - Tiết (7, 8, 9, 10, 11, 12); T7 - P.Phòng thực hành Khoa CN May &amp; TKTT 02 - B - Tiết (1, 2, 3, 4, 5, 6)</t>
  </si>
  <si>
    <t>313-B7</t>
  </si>
  <si>
    <t>307-B7</t>
  </si>
  <si>
    <t>403-B7</t>
  </si>
  <si>
    <t>405-B7</t>
  </si>
  <si>
    <t>406-B7</t>
  </si>
  <si>
    <t>308-B7</t>
  </si>
  <si>
    <t>404-B7</t>
  </si>
  <si>
    <t>CHUYỂN</t>
  </si>
  <si>
    <t>409-B7</t>
  </si>
  <si>
    <t>412-B7</t>
  </si>
  <si>
    <r>
      <t>Từ</t>
    </r>
    <r>
      <rPr>
        <sz val="12"/>
        <rFont val="Calibri Light"/>
        <family val="1"/>
        <scheme val="major"/>
      </rPr>
      <t> 05/03/2024 → 23/04/2024</t>
    </r>
  </si>
  <si>
    <r>
      <t>Từ</t>
    </r>
    <r>
      <rPr>
        <sz val="12"/>
        <rFont val="Calibri Light"/>
        <family val="1"/>
        <scheme val="major"/>
      </rPr>
      <t> 04/03/2024 → 25/04/2024</t>
    </r>
  </si>
  <si>
    <r>
      <t>Từ</t>
    </r>
    <r>
      <rPr>
        <sz val="12"/>
        <rFont val="Calibri Light"/>
        <family val="1"/>
        <scheme val="major"/>
      </rPr>
      <t> 06/03/2024 → 24/04/2024</t>
    </r>
  </si>
  <si>
    <r>
      <t>Từ</t>
    </r>
    <r>
      <rPr>
        <sz val="12"/>
        <rFont val="Calibri Light"/>
        <family val="1"/>
        <scheme val="major"/>
      </rPr>
      <t> 05/03/2024 → 25/04/2024</t>
    </r>
  </si>
  <si>
    <r>
      <t>Từ</t>
    </r>
    <r>
      <rPr>
        <sz val="12"/>
        <rFont val="Calibri Light"/>
        <family val="1"/>
        <scheme val="major"/>
      </rPr>
      <t> 08/03/2024 → 14/06/2024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</si>
  <si>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</si>
  <si>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20 -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</si>
  <si>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05/03/2024 → 18/06/2024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</si>
  <si>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</si>
  <si>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</si>
  <si>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04/03/2024 → 10/06/2024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</si>
  <si>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09 -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</si>
  <si>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</si>
  <si>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</si>
  <si>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06/03/2024 → 19/06/2024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</si>
  <si>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</si>
  <si>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07/03/2024 → 20/06/2024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</si>
  <si>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</si>
  <si>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</si>
  <si>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09/03/2024 → 06/07/2024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</si>
  <si>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13 -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5)</t>
    </r>
  </si>
  <si>
    <r>
      <t>Từ</t>
    </r>
    <r>
      <rPr>
        <sz val="12"/>
        <rFont val="Calibri Light"/>
        <family val="1"/>
        <scheme val="major"/>
      </rPr>
      <t> 09/03/2024 → 15/06/2024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</si>
  <si>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</si>
  <si>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Hóa 16 -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</si>
  <si>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05/03/2024 → 14/05/2024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</si>
  <si>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09 -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</si>
  <si>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08/03/2024 → 10/05/2024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</si>
  <si>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</si>
  <si>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04/03/2024 → 06/05/2024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</si>
  <si>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08 -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</si>
  <si>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18 -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</si>
  <si>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</si>
  <si>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Từ</t>
    </r>
    <r>
      <rPr>
        <sz val="12"/>
        <rFont val="Calibri Light"/>
        <family val="1"/>
        <scheme val="major"/>
      </rPr>
      <t> 06/03/2024 → 15/05/2024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</si>
  <si>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</si>
  <si>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</si>
  <si>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07/03/2024 → 16/05/2024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</si>
  <si>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</si>
  <si>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13 -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</si>
  <si>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</si>
  <si>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Hóa 19 -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</si>
  <si>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</si>
  <si>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</si>
  <si>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</si>
  <si>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26 -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</si>
  <si>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13 -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</si>
  <si>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11 -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</si>
  <si>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03 -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</si>
  <si>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Từ</t>
    </r>
    <r>
      <rPr>
        <sz val="12"/>
        <rFont val="Calibri Light"/>
        <family val="1"/>
        <scheme val="major"/>
      </rPr>
      <t> 09/03/2024 → 11/05/2024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</si>
  <si>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</si>
  <si>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20 -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</si>
  <si>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</si>
  <si>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</si>
  <si>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</si>
  <si>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</si>
  <si>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</si>
  <si>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</si>
  <si>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</si>
  <si>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T6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16 -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</si>
  <si>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T3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</si>
  <si>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12 -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</si>
  <si>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30 -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</si>
  <si>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T5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07 -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</si>
  <si>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05 -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</si>
  <si>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30 -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(1, 2, 3, 4, 5, 6)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</si>
  <si>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30 -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</si>
  <si>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T7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11 -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</si>
  <si>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T2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</si>
  <si>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r>
      <t>T4</t>
    </r>
    <r>
      <rPr>
        <sz val="12"/>
        <rFont val="Calibri Light"/>
        <family val="1"/>
        <scheme val="major"/>
      </rPr>
      <t> - </t>
    </r>
    <r>
      <rPr>
        <b/>
        <sz val="12"/>
        <rFont val="Calibri Light"/>
        <family val="1"/>
        <scheme val="major"/>
      </rPr>
      <t>P.</t>
    </r>
    <r>
      <rPr>
        <sz val="12"/>
        <rFont val="Calibri Light"/>
        <family val="1"/>
        <scheme val="major"/>
      </rPr>
      <t>Phòng thực hành Khoa CN May &amp; TKTT 14 - B - </t>
    </r>
    <r>
      <rPr>
        <b/>
        <sz val="12"/>
        <rFont val="Calibri Light"/>
        <family val="1"/>
        <scheme val="major"/>
      </rPr>
      <t>Tiết</t>
    </r>
    <r>
      <rPr>
        <sz val="12"/>
        <rFont val="Calibri Light"/>
        <family val="1"/>
        <scheme val="major"/>
      </rPr>
      <t> (7, 8, 9, 10, 11, 12)</t>
    </r>
  </si>
  <si>
    <t xml:space="preserve">ĐỒ ÁN </t>
  </si>
  <si>
    <t>OK</t>
  </si>
  <si>
    <t>HỆ ĐẠI HỌC KHÓA 16</t>
  </si>
  <si>
    <t>XEM THỜI KHÓA BIỂU CÁC LỚP TRONG KHOA HỆ ĐẠI HỌC KHÓA 18</t>
  </si>
  <si>
    <t>HỆ ĐẠI HỌC KHÓA 15</t>
  </si>
  <si>
    <t>THỐNG KÊ TÌNH HÌNH SINH VIÊN THEO LỚP</t>
  </si>
  <si>
    <t>Khoa</t>
  </si>
  <si>
    <t>Chủ nhiệm lớp</t>
  </si>
  <si>
    <t>Cố vấn học tập</t>
  </si>
  <si>
    <t>Tổng số sinh viên</t>
  </si>
  <si>
    <t>Đang học</t>
  </si>
  <si>
    <t>Đình chỉ</t>
  </si>
  <si>
    <t>Bảo lưu</t>
  </si>
  <si>
    <t>Thôi học</t>
  </si>
  <si>
    <t>Tốt nghiệp</t>
  </si>
  <si>
    <t>Khoa Công nghệ May - TKTT</t>
  </si>
  <si>
    <t>ĐH K18</t>
  </si>
  <si>
    <t>2023DHCNMA01</t>
  </si>
  <si>
    <t>Phạm Thị Duyên Hải</t>
  </si>
  <si>
    <t>2023DHCNMA02</t>
  </si>
  <si>
    <t>2023DHCNMA03</t>
  </si>
  <si>
    <t>2023DHTKTT01</t>
  </si>
  <si>
    <t>2023DHVLDM01</t>
  </si>
  <si>
    <t>ĐH K17</t>
  </si>
  <si>
    <t>2022DHCNMA01</t>
  </si>
  <si>
    <t>2022DHCNMA02</t>
  </si>
  <si>
    <t>2022DHCNMA03</t>
  </si>
  <si>
    <t>2022DHTKTT01</t>
  </si>
  <si>
    <t>2022DHVLDM01</t>
  </si>
  <si>
    <t>ĐH K16</t>
  </si>
  <si>
    <t>2021DHCNMA01</t>
  </si>
  <si>
    <t>Lê Thị Lan</t>
  </si>
  <si>
    <t>2021DHCNMA02</t>
  </si>
  <si>
    <t>2021DHCNMA03</t>
  </si>
  <si>
    <t>2021DHTKTT01</t>
  </si>
  <si>
    <t>2021DHVLDM01</t>
  </si>
  <si>
    <t>ĐH K15</t>
  </si>
  <si>
    <t>2020DHCNMA01</t>
  </si>
  <si>
    <t>2020DHCNMA02</t>
  </si>
  <si>
    <t>2020DHCNMA03</t>
  </si>
  <si>
    <t>2020DHTKTT01</t>
  </si>
  <si>
    <t>2020DHVLDM01</t>
  </si>
  <si>
    <t>ĐẾN 29/2/2024</t>
  </si>
  <si>
    <t xml:space="preserve">Tổng </t>
  </si>
  <si>
    <t>0</t>
  </si>
  <si>
    <t>Điều chỉnh</t>
  </si>
  <si>
    <t>1+2</t>
  </si>
  <si>
    <t>trùng PH</t>
  </si>
  <si>
    <t>MÔN ĐỒ HỌA TT</t>
  </si>
  <si>
    <t xml:space="preserve">  </t>
  </si>
  <si>
    <t>XKLĐ LETCO</t>
  </si>
  <si>
    <t>Cô Nguyễn Thị Thắm</t>
  </si>
  <si>
    <t>Cô Nguyễn Thị Mai Hoa</t>
  </si>
  <si>
    <t xml:space="preserve">BỔ SUNG </t>
  </si>
  <si>
    <t>6.3.2024</t>
  </si>
  <si>
    <t xml:space="preserve">Letco </t>
  </si>
  <si>
    <t>DC PHÒNG</t>
  </si>
  <si>
    <t xml:space="preserve">DC LỊCH </t>
  </si>
  <si>
    <t>Bổ sung lịch Letco 6.3.2024</t>
  </si>
  <si>
    <t xml:space="preserve">Phòng có Mano canh : 307; 308; 409 </t>
  </si>
  <si>
    <t>PHÒNG : 405; 404; - B4</t>
  </si>
  <si>
    <t>PHÒNG : 402; 403 - B4</t>
  </si>
  <si>
    <t>GF6055</t>
  </si>
  <si>
    <t>THTK và chế thử comle</t>
  </si>
  <si>
    <t>411-B7</t>
  </si>
  <si>
    <t>314-B7</t>
  </si>
  <si>
    <t>TỪ  11/3 /2024 đến  17/3/ 2024</t>
  </si>
  <si>
    <t>8,3,2024</t>
  </si>
  <si>
    <t>( 307 ÍT CANH)</t>
  </si>
  <si>
    <t>NGHỈ</t>
  </si>
  <si>
    <r>
      <t>T3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09 -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</si>
  <si>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r>
      <t>T6</t>
    </r>
    <r>
      <rPr>
        <sz val="12"/>
        <color theme="1"/>
        <rFont val="Calibri Light"/>
        <family val="1"/>
        <scheme val="major"/>
      </rPr>
      <t> - </t>
    </r>
    <r>
      <rPr>
        <b/>
        <sz val="12"/>
        <color theme="1"/>
        <rFont val="Calibri Light"/>
        <family val="1"/>
        <scheme val="major"/>
      </rPr>
      <t>P.</t>
    </r>
    <r>
      <rPr>
        <sz val="12"/>
        <color theme="1"/>
        <rFont val="Calibri Light"/>
        <family val="1"/>
        <scheme val="major"/>
      </rPr>
      <t>Phòng thực hành Khoa CN May &amp; TKTT 12 - B - </t>
    </r>
    <r>
      <rPr>
        <b/>
        <sz val="12"/>
        <color theme="1"/>
        <rFont val="Calibri Light"/>
        <family val="1"/>
        <scheme val="major"/>
      </rPr>
      <t>Tiết</t>
    </r>
    <r>
      <rPr>
        <sz val="12"/>
        <color theme="1"/>
        <rFont val="Calibri Light"/>
        <family val="1"/>
        <scheme val="major"/>
      </rPr>
      <t> (7, 8, 9, 10, 11, 12)</t>
    </r>
  </si>
  <si>
    <t>312-B7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</si>
</sst>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404040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rgb="FF333333"/>
      <name val="Calibri Light"/>
      <family val="1"/>
      <scheme val="major"/>
    </font>
    <font>
      <sz val="12"/>
      <color rgb="FF404040"/>
      <name val="Calibri Light"/>
      <family val="1"/>
      <scheme val="major"/>
    </font>
    <font>
      <sz val="12"/>
      <color rgb="FFFF0000"/>
      <name val="Calibri Light"/>
      <family val="1"/>
      <scheme val="major"/>
    </font>
    <font>
      <b/>
      <sz val="12"/>
      <color rgb="FFFF0000"/>
      <name val="Calibri Light"/>
      <family val="1"/>
      <scheme val="maj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CC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Calibri Light"/>
      <family val="1"/>
      <scheme val="major"/>
    </font>
    <font>
      <b/>
      <i/>
      <sz val="14"/>
      <color theme="1"/>
      <name val="Calibri Light"/>
      <family val="1"/>
      <scheme val="major"/>
    </font>
    <font>
      <i/>
      <sz val="7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name val="Times New Roman"/>
      <family val="1"/>
    </font>
    <font>
      <b/>
      <sz val="12"/>
      <name val="Calibri Light"/>
      <family val="1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CC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sz val="10"/>
      <color rgb="FF0000CC"/>
      <name val="Calibri Light"/>
      <family val="1"/>
      <scheme val="major"/>
    </font>
    <font>
      <b/>
      <sz val="10"/>
      <color theme="1"/>
      <name val="Calibri"/>
      <family val="2"/>
    </font>
    <font>
      <sz val="10"/>
      <name val="Calibri Light"/>
      <family val="1"/>
      <scheme val="maj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name val="Calibri Light"/>
      <family val="1"/>
      <scheme val="major"/>
    </font>
    <font>
      <sz val="9"/>
      <name val="Calibri Light"/>
      <family val="1"/>
      <scheme val="major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0"/>
      <name val="Calibri"/>
      <family val="2"/>
      <scheme val="minor"/>
    </font>
    <font>
      <b/>
      <i/>
      <sz val="12"/>
      <name val="Times New Roman"/>
      <family val="1"/>
    </font>
    <font>
      <b/>
      <sz val="12"/>
      <name val="Calibri"/>
      <family val="2"/>
    </font>
    <font>
      <sz val="10"/>
      <color rgb="FF0000CC"/>
      <name val="Times New Roman"/>
      <family val="1"/>
    </font>
    <font>
      <i/>
      <sz val="10"/>
      <color rgb="FF0000CC"/>
      <name val="Times New Roman"/>
      <family val="1"/>
    </font>
    <font>
      <b/>
      <sz val="12"/>
      <color rgb="FF0000CC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Calibri Light"/>
      <family val="1"/>
      <scheme val="major"/>
    </font>
    <font>
      <b/>
      <u val="single"/>
      <sz val="12"/>
      <color theme="10"/>
      <name val="Calibri Light"/>
      <family val="1"/>
      <scheme val="major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Calibri Light"/>
      <family val="1"/>
      <scheme val="major"/>
    </font>
    <font>
      <sz val="11"/>
      <color rgb="FFFF0000"/>
      <name val="Calibri Light"/>
      <family val="1"/>
      <scheme val="major"/>
    </font>
    <font>
      <b/>
      <sz val="12"/>
      <color rgb="FFFF0000"/>
      <name val="Times New Roman"/>
      <family val="1"/>
    </font>
    <font>
      <sz val="9"/>
      <color rgb="FFFF0000"/>
      <name val="Calibri Light"/>
      <family val="1"/>
      <scheme val="major"/>
    </font>
    <font>
      <sz val="10"/>
      <color rgb="FFFF0000"/>
      <name val="Calibri"/>
      <family val="2"/>
      <scheme val="minor"/>
    </font>
    <font>
      <sz val="9"/>
      <color theme="1"/>
      <name val="Calibri Light"/>
      <family val="1"/>
      <scheme val="major"/>
    </font>
    <font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>
        <color rgb="FFDDDDDD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</cellStyleXfs>
  <cellXfs count="405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right" vertical="center" wrapText="1" indent="1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3" borderId="0" xfId="20" applyFont="1" applyFill="1" applyAlignment="1">
      <alignment horizontal="center" wrapText="1"/>
      <protection/>
    </xf>
    <xf numFmtId="0" fontId="13" fillId="3" borderId="0" xfId="20" applyFont="1" applyFill="1" applyAlignment="1">
      <alignment horizontal="center" wrapText="1"/>
      <protection/>
    </xf>
    <xf numFmtId="0" fontId="14" fillId="3" borderId="0" xfId="20" applyFont="1" applyFill="1" applyAlignment="1">
      <alignment horizontal="center"/>
      <protection/>
    </xf>
    <xf numFmtId="0" fontId="15" fillId="3" borderId="0" xfId="20" applyFont="1" applyFill="1" applyAlignment="1">
      <alignment horizontal="center"/>
      <protection/>
    </xf>
    <xf numFmtId="0" fontId="16" fillId="3" borderId="0" xfId="20" applyFont="1" applyFill="1">
      <alignment/>
      <protection/>
    </xf>
    <xf numFmtId="0" fontId="0" fillId="3" borderId="0" xfId="20" applyFill="1" applyAlignment="1">
      <alignment horizontal="center"/>
      <protection/>
    </xf>
    <xf numFmtId="0" fontId="0" fillId="3" borderId="0" xfId="20" applyFill="1">
      <alignment/>
      <protection/>
    </xf>
    <xf numFmtId="0" fontId="0" fillId="3" borderId="0" xfId="20" applyFill="1" applyAlignment="1">
      <alignment horizontal="left"/>
      <protection/>
    </xf>
    <xf numFmtId="0" fontId="17" fillId="3" borderId="0" xfId="20" applyFont="1" applyFill="1" applyAlignment="1">
      <alignment horizontal="center"/>
      <protection/>
    </xf>
    <xf numFmtId="0" fontId="17" fillId="3" borderId="0" xfId="20" applyFont="1" applyFill="1" applyAlignment="1">
      <alignment horizontal="left"/>
      <protection/>
    </xf>
    <xf numFmtId="49" fontId="17" fillId="3" borderId="0" xfId="20" applyNumberFormat="1" applyFont="1" applyFill="1" applyAlignment="1">
      <alignment horizontal="center"/>
      <protection/>
    </xf>
    <xf numFmtId="0" fontId="17" fillId="3" borderId="0" xfId="20" applyFont="1" applyFill="1" applyAlignment="1">
      <alignment horizontal="left" wrapText="1"/>
      <protection/>
    </xf>
    <xf numFmtId="0" fontId="18" fillId="3" borderId="0" xfId="20" applyFont="1" applyFill="1" applyAlignment="1">
      <alignment horizontal="center"/>
      <protection/>
    </xf>
    <xf numFmtId="0" fontId="18" fillId="3" borderId="0" xfId="20" applyFont="1" applyFill="1" applyAlignment="1">
      <alignment horizontal="left" wrapText="1"/>
      <protection/>
    </xf>
    <xf numFmtId="0" fontId="18" fillId="3" borderId="0" xfId="20" applyFont="1" applyFill="1" applyAlignment="1">
      <alignment horizontal="center" wrapText="1"/>
      <protection/>
    </xf>
    <xf numFmtId="0" fontId="19" fillId="3" borderId="0" xfId="20" applyFont="1" applyFill="1" applyAlignment="1">
      <alignment horizontal="center"/>
      <protection/>
    </xf>
    <xf numFmtId="0" fontId="20" fillId="3" borderId="0" xfId="20" applyFont="1" applyFill="1" applyAlignment="1">
      <alignment horizontal="center" wrapText="1"/>
      <protection/>
    </xf>
    <xf numFmtId="49" fontId="18" fillId="3" borderId="0" xfId="20" applyNumberFormat="1" applyFont="1" applyFill="1" applyAlignment="1">
      <alignment horizontal="center" wrapText="1"/>
      <protection/>
    </xf>
    <xf numFmtId="49" fontId="21" fillId="3" borderId="0" xfId="20" applyNumberFormat="1" applyFont="1" applyFill="1" applyAlignment="1">
      <alignment horizontal="center" wrapText="1"/>
      <protection/>
    </xf>
    <xf numFmtId="49" fontId="22" fillId="3" borderId="0" xfId="20" applyNumberFormat="1" applyFont="1" applyFill="1" applyAlignment="1">
      <alignment horizontal="center" wrapText="1"/>
      <protection/>
    </xf>
    <xf numFmtId="49" fontId="12" fillId="3" borderId="0" xfId="20" applyNumberFormat="1" applyFont="1" applyFill="1" applyAlignment="1">
      <alignment horizontal="center" wrapText="1"/>
      <protection/>
    </xf>
    <xf numFmtId="49" fontId="23" fillId="3" borderId="3" xfId="20" applyNumberFormat="1" applyFont="1" applyFill="1" applyBorder="1" applyAlignment="1">
      <alignment horizontal="center" wrapText="1"/>
      <protection/>
    </xf>
    <xf numFmtId="0" fontId="25" fillId="3" borderId="0" xfId="20" applyFont="1" applyFill="1" applyAlignment="1">
      <alignment horizontal="center" wrapText="1"/>
      <protection/>
    </xf>
    <xf numFmtId="0" fontId="14" fillId="3" borderId="0" xfId="20" applyFont="1" applyFill="1" applyAlignment="1">
      <alignment horizontal="center" wrapText="1"/>
      <protection/>
    </xf>
    <xf numFmtId="0" fontId="26" fillId="3" borderId="0" xfId="20" applyFont="1" applyFill="1" applyAlignment="1">
      <alignment horizontal="center" wrapText="1"/>
      <protection/>
    </xf>
    <xf numFmtId="0" fontId="18" fillId="3" borderId="4" xfId="20" applyFont="1" applyFill="1" applyBorder="1" applyAlignment="1">
      <alignment horizontal="center" vertical="center"/>
      <protection/>
    </xf>
    <xf numFmtId="0" fontId="18" fillId="3" borderId="4" xfId="20" applyFont="1" applyFill="1" applyBorder="1" applyAlignment="1">
      <alignment horizontal="left" vertical="center" wrapText="1"/>
      <protection/>
    </xf>
    <xf numFmtId="0" fontId="18" fillId="3" borderId="4" xfId="20" applyFont="1" applyFill="1" applyBorder="1" applyAlignment="1">
      <alignment horizontal="center" vertical="center" wrapText="1"/>
      <protection/>
    </xf>
    <xf numFmtId="0" fontId="19" fillId="3" borderId="4" xfId="20" applyFont="1" applyFill="1" applyBorder="1" applyAlignment="1">
      <alignment horizontal="center" vertical="center"/>
      <protection/>
    </xf>
    <xf numFmtId="0" fontId="14" fillId="3" borderId="5" xfId="21" applyFont="1" applyFill="1" applyBorder="1" applyAlignment="1">
      <alignment vertical="center"/>
      <protection/>
    </xf>
    <xf numFmtId="0" fontId="0" fillId="3" borderId="1" xfId="20" applyFill="1" applyBorder="1" applyAlignment="1">
      <alignment horizontal="left"/>
      <protection/>
    </xf>
    <xf numFmtId="0" fontId="18" fillId="3" borderId="6" xfId="20" applyFont="1" applyFill="1" applyBorder="1" applyAlignment="1">
      <alignment horizontal="center" vertical="center"/>
      <protection/>
    </xf>
    <xf numFmtId="0" fontId="18" fillId="3" borderId="6" xfId="20" applyFont="1" applyFill="1" applyBorder="1" applyAlignment="1">
      <alignment horizontal="left" vertical="center" wrapText="1"/>
      <protection/>
    </xf>
    <xf numFmtId="0" fontId="18" fillId="3" borderId="6" xfId="20" applyFont="1" applyFill="1" applyBorder="1" applyAlignment="1">
      <alignment horizontal="center" vertical="center" wrapText="1"/>
      <protection/>
    </xf>
    <xf numFmtId="0" fontId="19" fillId="3" borderId="6" xfId="20" applyFont="1" applyFill="1" applyBorder="1" applyAlignment="1">
      <alignment horizontal="center" vertical="center"/>
      <protection/>
    </xf>
    <xf numFmtId="0" fontId="29" fillId="3" borderId="7" xfId="21" applyFont="1" applyFill="1" applyBorder="1" applyAlignment="1">
      <alignment horizontal="center" vertical="center" wrapText="1"/>
      <protection/>
    </xf>
    <xf numFmtId="0" fontId="29" fillId="3" borderId="1" xfId="21" applyFont="1" applyFill="1" applyBorder="1" applyAlignment="1">
      <alignment horizontal="center" vertical="center" wrapText="1"/>
      <protection/>
    </xf>
    <xf numFmtId="0" fontId="30" fillId="3" borderId="1" xfId="21" applyFont="1" applyFill="1" applyBorder="1" applyAlignment="1">
      <alignment horizontal="center" vertical="center" wrapText="1"/>
      <protection/>
    </xf>
    <xf numFmtId="0" fontId="33" fillId="3" borderId="6" xfId="20" applyFont="1" applyFill="1" applyBorder="1" applyAlignment="1">
      <alignment horizontal="center" vertical="center"/>
      <protection/>
    </xf>
    <xf numFmtId="0" fontId="33" fillId="3" borderId="6" xfId="20" applyFont="1" applyFill="1" applyBorder="1" applyAlignment="1">
      <alignment horizontal="left" vertical="center" wrapText="1"/>
      <protection/>
    </xf>
    <xf numFmtId="0" fontId="34" fillId="3" borderId="6" xfId="20" applyFont="1" applyFill="1" applyBorder="1" applyAlignment="1">
      <alignment horizontal="center" vertical="center" wrapText="1"/>
      <protection/>
    </xf>
    <xf numFmtId="0" fontId="35" fillId="3" borderId="6" xfId="20" applyFont="1" applyFill="1" applyBorder="1" applyAlignment="1">
      <alignment horizontal="center" vertical="center"/>
      <protection/>
    </xf>
    <xf numFmtId="0" fontId="33" fillId="3" borderId="4" xfId="20" applyFont="1" applyFill="1" applyBorder="1" applyAlignment="1">
      <alignment horizontal="center" wrapText="1"/>
      <protection/>
    </xf>
    <xf numFmtId="49" fontId="33" fillId="3" borderId="4" xfId="20" applyNumberFormat="1" applyFont="1" applyFill="1" applyBorder="1" applyAlignment="1">
      <alignment horizontal="center" wrapText="1"/>
      <protection/>
    </xf>
    <xf numFmtId="0" fontId="13" fillId="3" borderId="1" xfId="20" applyFont="1" applyFill="1" applyBorder="1" applyAlignment="1">
      <alignment horizontal="center" vertical="center" wrapText="1"/>
      <protection/>
    </xf>
    <xf numFmtId="0" fontId="14" fillId="3" borderId="1" xfId="20" applyFont="1" applyFill="1" applyBorder="1" applyAlignment="1">
      <alignment horizontal="center" vertical="center"/>
      <protection/>
    </xf>
    <xf numFmtId="0" fontId="17" fillId="3" borderId="8" xfId="21" applyFont="1" applyFill="1" applyBorder="1" applyAlignment="1">
      <alignment horizontal="center" vertical="center" wrapText="1"/>
      <protection/>
    </xf>
    <xf numFmtId="0" fontId="17" fillId="3" borderId="1" xfId="21" applyFont="1" applyFill="1" applyBorder="1" applyAlignment="1">
      <alignment horizontal="center" vertical="center" wrapText="1"/>
      <protection/>
    </xf>
    <xf numFmtId="0" fontId="36" fillId="3" borderId="1" xfId="21" applyFont="1" applyFill="1" applyBorder="1" applyAlignment="1">
      <alignment horizontal="center" vertical="center" wrapText="1"/>
      <protection/>
    </xf>
    <xf numFmtId="0" fontId="37" fillId="3" borderId="1" xfId="20" applyFont="1" applyFill="1" applyBorder="1" applyAlignment="1">
      <alignment horizontal="center"/>
      <protection/>
    </xf>
    <xf numFmtId="0" fontId="38" fillId="3" borderId="7" xfId="20" applyFont="1" applyFill="1" applyBorder="1" applyAlignment="1">
      <alignment horizontal="center"/>
      <protection/>
    </xf>
    <xf numFmtId="0" fontId="39" fillId="3" borderId="0" xfId="20" applyFont="1" applyFill="1">
      <alignment/>
      <protection/>
    </xf>
    <xf numFmtId="0" fontId="21" fillId="3" borderId="1" xfId="20" applyFont="1" applyFill="1" applyBorder="1" applyAlignment="1">
      <alignment horizontal="center" vertical="center"/>
      <protection/>
    </xf>
    <xf numFmtId="0" fontId="40" fillId="3" borderId="1" xfId="0" applyFont="1" applyFill="1" applyBorder="1" applyAlignment="1">
      <alignment horizontal="center" vertical="center" wrapText="1"/>
    </xf>
    <xf numFmtId="0" fontId="14" fillId="3" borderId="1" xfId="21" applyFont="1" applyFill="1" applyBorder="1" applyAlignment="1">
      <alignment horizontal="center" vertical="center" wrapText="1"/>
      <protection/>
    </xf>
    <xf numFmtId="0" fontId="15" fillId="3" borderId="1" xfId="21" applyFont="1" applyFill="1" applyBorder="1" applyAlignment="1">
      <alignment horizontal="center" vertical="center" wrapText="1"/>
      <protection/>
    </xf>
    <xf numFmtId="0" fontId="42" fillId="3" borderId="1" xfId="21" applyFont="1" applyFill="1" applyBorder="1" applyAlignment="1">
      <alignment horizontal="center" vertical="center" wrapText="1"/>
      <protection/>
    </xf>
    <xf numFmtId="0" fontId="13" fillId="3" borderId="1" xfId="21" applyFont="1" applyFill="1" applyBorder="1" applyAlignment="1">
      <alignment horizontal="center" vertical="center" wrapText="1"/>
      <protection/>
    </xf>
    <xf numFmtId="0" fontId="43" fillId="3" borderId="1" xfId="21" applyFont="1" applyFill="1" applyBorder="1" applyAlignment="1">
      <alignment horizontal="center" vertical="center" wrapText="1"/>
      <protection/>
    </xf>
    <xf numFmtId="0" fontId="44" fillId="3" borderId="0" xfId="20" applyFont="1" applyFill="1" applyAlignment="1">
      <alignment horizontal="center" vertical="center"/>
      <protection/>
    </xf>
    <xf numFmtId="49" fontId="43" fillId="3" borderId="1" xfId="20" applyNumberFormat="1" applyFont="1" applyFill="1" applyBorder="1" applyAlignment="1">
      <alignment horizontal="center" vertical="center" wrapText="1"/>
      <protection/>
    </xf>
    <xf numFmtId="49" fontId="43" fillId="3" borderId="9" xfId="20" applyNumberFormat="1" applyFont="1" applyFill="1" applyBorder="1" applyAlignment="1">
      <alignment horizontal="center" vertical="center" wrapText="1"/>
      <protection/>
    </xf>
    <xf numFmtId="49" fontId="43" fillId="3" borderId="7" xfId="20" applyNumberFormat="1" applyFont="1" applyFill="1" applyBorder="1" applyAlignment="1">
      <alignment horizontal="center" vertical="center" wrapText="1"/>
      <protection/>
    </xf>
    <xf numFmtId="0" fontId="43" fillId="3" borderId="7" xfId="20" applyFont="1" applyFill="1" applyBorder="1" applyAlignment="1">
      <alignment horizontal="center" vertical="center" wrapText="1"/>
      <protection/>
    </xf>
    <xf numFmtId="0" fontId="43" fillId="3" borderId="9" xfId="20" applyFont="1" applyFill="1" applyBorder="1" applyAlignment="1">
      <alignment horizontal="center" vertical="center" wrapText="1"/>
      <protection/>
    </xf>
    <xf numFmtId="0" fontId="42" fillId="3" borderId="1" xfId="20" applyFont="1" applyFill="1" applyBorder="1" applyAlignment="1">
      <alignment horizontal="center" vertical="center"/>
      <protection/>
    </xf>
    <xf numFmtId="0" fontId="47" fillId="3" borderId="1" xfId="20" applyFont="1" applyFill="1" applyBorder="1" applyAlignment="1">
      <alignment horizontal="center" vertical="center" wrapText="1"/>
      <protection/>
    </xf>
    <xf numFmtId="0" fontId="47" fillId="3" borderId="7" xfId="20" applyFont="1" applyFill="1" applyBorder="1" applyAlignment="1">
      <alignment horizontal="center" vertical="center" wrapText="1"/>
      <protection/>
    </xf>
    <xf numFmtId="49" fontId="47" fillId="3" borderId="1" xfId="20" applyNumberFormat="1" applyFont="1" applyFill="1" applyBorder="1" applyAlignment="1">
      <alignment horizontal="center" vertical="center" wrapText="1"/>
      <protection/>
    </xf>
    <xf numFmtId="49" fontId="48" fillId="3" borderId="1" xfId="20" applyNumberFormat="1" applyFont="1" applyFill="1" applyBorder="1" applyAlignment="1">
      <alignment horizontal="center" vertical="center" wrapText="1"/>
      <protection/>
    </xf>
    <xf numFmtId="0" fontId="42" fillId="3" borderId="7" xfId="21" applyFont="1" applyFill="1" applyBorder="1" applyAlignment="1">
      <alignment horizontal="center" vertical="center" wrapText="1"/>
      <protection/>
    </xf>
    <xf numFmtId="0" fontId="49" fillId="3" borderId="0" xfId="20" applyFont="1" applyFill="1" applyAlignment="1">
      <alignment horizontal="center" vertical="center"/>
      <protection/>
    </xf>
    <xf numFmtId="49" fontId="43" fillId="3" borderId="1" xfId="20" applyNumberFormat="1" applyFont="1" applyFill="1" applyBorder="1" applyAlignment="1">
      <alignment horizontal="center" vertical="center" wrapText="1"/>
      <protection/>
    </xf>
    <xf numFmtId="49" fontId="43" fillId="3" borderId="9" xfId="20" applyNumberFormat="1" applyFont="1" applyFill="1" applyBorder="1" applyAlignment="1">
      <alignment horizontal="center" vertical="center" wrapText="1"/>
      <protection/>
    </xf>
    <xf numFmtId="0" fontId="43" fillId="3" borderId="9" xfId="20" applyFont="1" applyFill="1" applyBorder="1" applyAlignment="1">
      <alignment horizontal="center" vertical="center" wrapText="1"/>
      <protection/>
    </xf>
    <xf numFmtId="0" fontId="11" fillId="3" borderId="1" xfId="20" applyFont="1" applyFill="1" applyBorder="1" applyAlignment="1">
      <alignment horizontal="center" vertical="center" wrapText="1"/>
      <protection/>
    </xf>
    <xf numFmtId="0" fontId="43" fillId="3" borderId="7" xfId="20" applyFont="1" applyFill="1" applyBorder="1" applyAlignment="1">
      <alignment horizontal="center" vertical="center" wrapText="1"/>
      <protection/>
    </xf>
    <xf numFmtId="0" fontId="43" fillId="3" borderId="1" xfId="20" applyFont="1" applyFill="1" applyBorder="1" applyAlignment="1">
      <alignment horizontal="center" vertical="center" wrapText="1"/>
      <protection/>
    </xf>
    <xf numFmtId="0" fontId="43" fillId="3" borderId="1" xfId="20" applyFont="1" applyFill="1" applyBorder="1" applyAlignment="1">
      <alignment horizontal="center" vertical="center" wrapText="1"/>
      <protection/>
    </xf>
    <xf numFmtId="0" fontId="5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1" fillId="3" borderId="1" xfId="20" applyFont="1" applyFill="1" applyBorder="1" applyAlignment="1">
      <alignment horizontal="center" vertical="center" wrapText="1"/>
      <protection/>
    </xf>
    <xf numFmtId="0" fontId="18" fillId="3" borderId="1" xfId="22" applyFont="1" applyFill="1" applyBorder="1" applyAlignment="1">
      <alignment horizontal="center" vertical="center" wrapText="1"/>
      <protection/>
    </xf>
    <xf numFmtId="0" fontId="0" fillId="3" borderId="1" xfId="20" applyFill="1" applyBorder="1" applyAlignment="1">
      <alignment horizontal="center"/>
      <protection/>
    </xf>
    <xf numFmtId="0" fontId="0" fillId="3" borderId="1" xfId="20" applyFill="1" applyBorder="1">
      <alignment/>
      <protection/>
    </xf>
    <xf numFmtId="0" fontId="45" fillId="3" borderId="0" xfId="20" applyFont="1" applyFill="1" applyAlignment="1">
      <alignment horizontal="center" wrapText="1"/>
      <protection/>
    </xf>
    <xf numFmtId="49" fontId="0" fillId="3" borderId="0" xfId="20" applyNumberFormat="1" applyFill="1" applyAlignment="1">
      <alignment horizontal="center" wrapText="1"/>
      <protection/>
    </xf>
    <xf numFmtId="49" fontId="44" fillId="3" borderId="0" xfId="20" applyNumberFormat="1" applyFont="1" applyFill="1" applyAlignment="1">
      <alignment horizontal="center" wrapText="1"/>
      <protection/>
    </xf>
    <xf numFmtId="0" fontId="11" fillId="3" borderId="0" xfId="23" applyFont="1" applyFill="1" applyAlignment="1">
      <alignment horizontal="center"/>
      <protection/>
    </xf>
    <xf numFmtId="0" fontId="11" fillId="3" borderId="0" xfId="23" applyFont="1" applyFill="1" applyAlignment="1">
      <alignment horizontal="left" wrapText="1"/>
      <protection/>
    </xf>
    <xf numFmtId="0" fontId="18" fillId="3" borderId="0" xfId="23" applyFont="1" applyFill="1" applyAlignment="1">
      <alignment horizontal="center" wrapText="1"/>
      <protection/>
    </xf>
    <xf numFmtId="2" fontId="14" fillId="3" borderId="0" xfId="23" applyNumberFormat="1" applyFont="1" applyFill="1" applyAlignment="1">
      <alignment horizontal="center" wrapText="1"/>
      <protection/>
    </xf>
    <xf numFmtId="49" fontId="11" fillId="3" borderId="0" xfId="20" applyNumberFormat="1" applyFont="1" applyFill="1" applyAlignment="1">
      <alignment horizontal="center" wrapText="1"/>
      <protection/>
    </xf>
    <xf numFmtId="49" fontId="43" fillId="3" borderId="0" xfId="20" applyNumberFormat="1" applyFont="1" applyFill="1" applyAlignment="1">
      <alignment wrapText="1"/>
      <protection/>
    </xf>
    <xf numFmtId="49" fontId="11" fillId="3" borderId="0" xfId="20" applyNumberFormat="1" applyFont="1" applyFill="1" applyAlignment="1">
      <alignment wrapText="1"/>
      <protection/>
    </xf>
    <xf numFmtId="0" fontId="14" fillId="3" borderId="0" xfId="23" applyFont="1" applyFill="1" applyAlignment="1">
      <alignment horizontal="center"/>
      <protection/>
    </xf>
    <xf numFmtId="0" fontId="44" fillId="3" borderId="0" xfId="23" applyFont="1" applyFill="1">
      <alignment/>
      <protection/>
    </xf>
    <xf numFmtId="0" fontId="14" fillId="3" borderId="0" xfId="23" applyFont="1" applyFill="1">
      <alignment/>
      <protection/>
    </xf>
    <xf numFmtId="0" fontId="14" fillId="3" borderId="0" xfId="23" applyFont="1" applyFill="1" applyAlignment="1">
      <alignment horizontal="left"/>
      <protection/>
    </xf>
    <xf numFmtId="0" fontId="11" fillId="3" borderId="0" xfId="23" applyFont="1" applyFill="1">
      <alignment/>
      <protection/>
    </xf>
    <xf numFmtId="0" fontId="18" fillId="3" borderId="0" xfId="23" applyFont="1" applyFill="1" applyAlignment="1">
      <alignment horizontal="center"/>
      <protection/>
    </xf>
    <xf numFmtId="0" fontId="18" fillId="3" borderId="0" xfId="23" applyFont="1" applyFill="1" applyAlignment="1">
      <alignment horizontal="left" wrapText="1"/>
      <protection/>
    </xf>
    <xf numFmtId="0" fontId="21" fillId="3" borderId="0" xfId="23" applyFont="1" applyFill="1">
      <alignment/>
      <protection/>
    </xf>
    <xf numFmtId="0" fontId="45" fillId="3" borderId="0" xfId="23" applyFont="1" applyFill="1" applyAlignment="1">
      <alignment horizontal="center" wrapText="1"/>
      <protection/>
    </xf>
    <xf numFmtId="0" fontId="0" fillId="3" borderId="0" xfId="23" applyFill="1" applyAlignment="1">
      <alignment horizontal="center" wrapText="1"/>
      <protection/>
    </xf>
    <xf numFmtId="49" fontId="25" fillId="3" borderId="0" xfId="23" applyNumberFormat="1" applyFont="1" applyFill="1" applyAlignment="1">
      <alignment horizontal="center" wrapText="1"/>
      <protection/>
    </xf>
    <xf numFmtId="3" fontId="0" fillId="3" borderId="0" xfId="23" applyNumberFormat="1" applyFill="1" applyAlignment="1">
      <alignment horizontal="center" wrapText="1"/>
      <protection/>
    </xf>
    <xf numFmtId="0" fontId="43" fillId="3" borderId="0" xfId="20" applyFont="1" applyFill="1">
      <alignment/>
      <protection/>
    </xf>
    <xf numFmtId="0" fontId="13" fillId="3" borderId="0" xfId="23" applyFont="1" applyFill="1" applyAlignment="1">
      <alignment horizontal="center"/>
      <protection/>
    </xf>
    <xf numFmtId="0" fontId="0" fillId="3" borderId="0" xfId="23" applyFill="1">
      <alignment/>
      <protection/>
    </xf>
    <xf numFmtId="0" fontId="14" fillId="3" borderId="0" xfId="23" applyFont="1" applyFill="1" applyAlignment="1">
      <alignment horizontal="left" wrapText="1"/>
      <protection/>
    </xf>
    <xf numFmtId="0" fontId="14" fillId="3" borderId="1" xfId="23" applyFont="1" applyFill="1" applyBorder="1" applyAlignment="1">
      <alignment horizontal="center"/>
      <protection/>
    </xf>
    <xf numFmtId="0" fontId="14" fillId="3" borderId="1" xfId="23" applyFont="1" applyFill="1" applyBorder="1" applyAlignment="1">
      <alignment horizontal="left" wrapText="1"/>
      <protection/>
    </xf>
    <xf numFmtId="0" fontId="25" fillId="3" borderId="0" xfId="23" applyFont="1" applyFill="1" applyAlignment="1">
      <alignment horizontal="center" wrapText="1"/>
      <protection/>
    </xf>
    <xf numFmtId="0" fontId="25" fillId="3" borderId="0" xfId="23" applyFont="1" applyFill="1">
      <alignment/>
      <protection/>
    </xf>
    <xf numFmtId="0" fontId="11" fillId="3" borderId="1" xfId="23" applyFont="1" applyFill="1" applyBorder="1" applyAlignment="1">
      <alignment horizontal="center" wrapText="1"/>
      <protection/>
    </xf>
    <xf numFmtId="49" fontId="11" fillId="3" borderId="1" xfId="23" applyNumberFormat="1" applyFont="1" applyFill="1" applyBorder="1" applyAlignment="1">
      <alignment horizontal="center" wrapText="1"/>
      <protection/>
    </xf>
    <xf numFmtId="3" fontId="11" fillId="3" borderId="1" xfId="23" applyNumberFormat="1" applyFont="1" applyFill="1" applyBorder="1" applyAlignment="1">
      <alignment horizontal="center" wrapText="1"/>
      <protection/>
    </xf>
    <xf numFmtId="0" fontId="0" fillId="3" borderId="1" xfId="23" applyFill="1" applyBorder="1" applyAlignment="1">
      <alignment horizontal="center" wrapText="1"/>
      <protection/>
    </xf>
    <xf numFmtId="0" fontId="43" fillId="3" borderId="0" xfId="20" applyFont="1" applyFill="1" applyAlignment="1">
      <alignment wrapText="1"/>
      <protection/>
    </xf>
    <xf numFmtId="0" fontId="11" fillId="3" borderId="0" xfId="20" applyFont="1" applyFill="1" applyAlignment="1">
      <alignment wrapText="1"/>
      <protection/>
    </xf>
    <xf numFmtId="0" fontId="21" fillId="3" borderId="0" xfId="23" applyFont="1" applyFill="1" applyAlignment="1">
      <alignment horizontal="left"/>
      <protection/>
    </xf>
    <xf numFmtId="0" fontId="44" fillId="3" borderId="0" xfId="23" applyFont="1" applyFill="1" applyAlignment="1">
      <alignment horizontal="center" wrapText="1"/>
      <protection/>
    </xf>
    <xf numFmtId="49" fontId="14" fillId="3" borderId="1" xfId="23" applyNumberFormat="1" applyFont="1" applyFill="1" applyBorder="1" applyAlignment="1">
      <alignment horizontal="center" wrapText="1"/>
      <protection/>
    </xf>
    <xf numFmtId="0" fontId="19" fillId="3" borderId="0" xfId="23" applyFont="1" applyFill="1" applyAlignment="1">
      <alignment horizontal="center"/>
      <protection/>
    </xf>
    <xf numFmtId="0" fontId="19" fillId="3" borderId="0" xfId="23" applyFont="1" applyFill="1" applyAlignment="1">
      <alignment horizontal="left" wrapText="1"/>
      <protection/>
    </xf>
    <xf numFmtId="0" fontId="11" fillId="3" borderId="0" xfId="23" applyFont="1" applyFill="1" applyAlignment="1">
      <alignment horizontal="center" wrapText="1"/>
      <protection/>
    </xf>
    <xf numFmtId="0" fontId="19" fillId="3" borderId="0" xfId="23" applyFont="1" applyFill="1" applyAlignment="1">
      <alignment horizontal="center" wrapText="1"/>
      <protection/>
    </xf>
    <xf numFmtId="0" fontId="19" fillId="3" borderId="0" xfId="23" applyFont="1" applyFill="1">
      <alignment/>
      <protection/>
    </xf>
    <xf numFmtId="0" fontId="11" fillId="3" borderId="0" xfId="23" applyFont="1" applyFill="1" applyAlignment="1">
      <alignment wrapText="1"/>
      <protection/>
    </xf>
    <xf numFmtId="0" fontId="11" fillId="3" borderId="0" xfId="23" applyFont="1" applyFill="1" applyAlignment="1">
      <alignment wrapText="1"/>
      <protection/>
    </xf>
    <xf numFmtId="0" fontId="51" fillId="3" borderId="0" xfId="23" applyFont="1" applyFill="1" applyAlignment="1">
      <alignment horizontal="center" wrapText="1"/>
      <protection/>
    </xf>
    <xf numFmtId="49" fontId="52" fillId="3" borderId="0" xfId="23" applyNumberFormat="1" applyFont="1" applyFill="1" applyAlignment="1">
      <alignment horizontal="center" wrapText="1"/>
      <protection/>
    </xf>
    <xf numFmtId="3" fontId="51" fillId="3" borderId="0" xfId="23" applyNumberFormat="1" applyFont="1" applyFill="1" applyAlignment="1">
      <alignment horizontal="center" wrapText="1"/>
      <protection/>
    </xf>
    <xf numFmtId="0" fontId="53" fillId="2" borderId="1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vertical="center" wrapText="1"/>
    </xf>
    <xf numFmtId="0" fontId="54" fillId="2" borderId="1" xfId="0" applyFont="1" applyFill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21" fillId="3" borderId="0" xfId="20" applyFont="1" applyFill="1" applyAlignment="1">
      <alignment horizontal="left"/>
      <protection/>
    </xf>
    <xf numFmtId="0" fontId="21" fillId="3" borderId="4" xfId="20" applyFont="1" applyFill="1" applyBorder="1" applyAlignment="1">
      <alignment horizontal="left" vertical="center"/>
      <protection/>
    </xf>
    <xf numFmtId="0" fontId="14" fillId="3" borderId="4" xfId="20" applyFont="1" applyFill="1" applyBorder="1" applyAlignment="1">
      <alignment horizontal="left" vertical="center"/>
      <protection/>
    </xf>
    <xf numFmtId="0" fontId="41" fillId="3" borderId="6" xfId="20" applyFont="1" applyFill="1" applyBorder="1" applyAlignment="1">
      <alignment horizontal="left" vertical="center"/>
      <protection/>
    </xf>
    <xf numFmtId="0" fontId="56" fillId="3" borderId="0" xfId="23" applyFont="1" applyFill="1" applyAlignment="1">
      <alignment horizontal="left" wrapText="1"/>
      <protection/>
    </xf>
    <xf numFmtId="2" fontId="14" fillId="3" borderId="0" xfId="20" applyNumberFormat="1" applyFont="1" applyFill="1" applyAlignment="1">
      <alignment horizontal="center" wrapText="1"/>
      <protection/>
    </xf>
    <xf numFmtId="2" fontId="14" fillId="3" borderId="4" xfId="20" applyNumberFormat="1" applyFont="1" applyFill="1" applyBorder="1" applyAlignment="1">
      <alignment horizontal="center" vertical="center" wrapText="1"/>
      <protection/>
    </xf>
    <xf numFmtId="2" fontId="14" fillId="3" borderId="6" xfId="20" applyNumberFormat="1" applyFont="1" applyFill="1" applyBorder="1" applyAlignment="1">
      <alignment horizontal="center" vertical="center" wrapText="1"/>
      <protection/>
    </xf>
    <xf numFmtId="2" fontId="41" fillId="3" borderId="6" xfId="20" applyNumberFormat="1" applyFont="1" applyFill="1" applyBorder="1" applyAlignment="1">
      <alignment horizontal="center" vertical="center" wrapText="1"/>
      <protection/>
    </xf>
    <xf numFmtId="0" fontId="43" fillId="3" borderId="0" xfId="20" applyFont="1" applyFill="1" applyAlignment="1">
      <alignment horizontal="center" wrapText="1"/>
      <protection/>
    </xf>
    <xf numFmtId="0" fontId="43" fillId="3" borderId="0" xfId="23" applyFont="1" applyFill="1" applyAlignment="1">
      <alignment horizontal="center" wrapText="1"/>
      <protection/>
    </xf>
    <xf numFmtId="0" fontId="53" fillId="0" borderId="0" xfId="0" applyFont="1"/>
    <xf numFmtId="0" fontId="53" fillId="0" borderId="1" xfId="0" applyFont="1" applyBorder="1"/>
    <xf numFmtId="0" fontId="53" fillId="0" borderId="1" xfId="0" applyFont="1" applyBorder="1" applyAlignment="1">
      <alignment horizontal="center"/>
    </xf>
    <xf numFmtId="0" fontId="44" fillId="3" borderId="0" xfId="23" applyFont="1" applyFill="1" applyAlignment="1">
      <alignment horizontal="left" wrapText="1"/>
      <protection/>
    </xf>
    <xf numFmtId="0" fontId="4" fillId="3" borderId="0" xfId="0" applyFont="1" applyFill="1" applyAlignment="1">
      <alignment horizontal="left" vertical="center" wrapText="1"/>
    </xf>
    <xf numFmtId="0" fontId="44" fillId="3" borderId="0" xfId="23" applyFont="1" applyFill="1" applyAlignment="1">
      <alignment horizontal="left"/>
      <protection/>
    </xf>
    <xf numFmtId="49" fontId="46" fillId="3" borderId="3" xfId="20" applyNumberFormat="1" applyFont="1" applyFill="1" applyBorder="1" applyAlignment="1">
      <alignment horizontal="left" wrapText="1"/>
      <protection/>
    </xf>
    <xf numFmtId="0" fontId="46" fillId="3" borderId="0" xfId="20" applyFont="1" applyFill="1" applyAlignment="1">
      <alignment horizontal="left"/>
      <protection/>
    </xf>
    <xf numFmtId="49" fontId="46" fillId="3" borderId="0" xfId="20" applyNumberFormat="1" applyFont="1" applyFill="1" applyAlignment="1">
      <alignment horizontal="left" wrapText="1"/>
      <protection/>
    </xf>
    <xf numFmtId="0" fontId="46" fillId="3" borderId="0" xfId="23" applyFont="1" applyFill="1" applyAlignment="1">
      <alignment horizontal="left" wrapText="1"/>
      <protection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43" fillId="3" borderId="7" xfId="20" applyNumberFormat="1" applyFont="1" applyFill="1" applyBorder="1" applyAlignment="1">
      <alignment horizontal="center" vertical="center" wrapText="1"/>
      <protection/>
    </xf>
    <xf numFmtId="0" fontId="43" fillId="3" borderId="7" xfId="21" applyFont="1" applyFill="1" applyBorder="1" applyAlignment="1">
      <alignment horizontal="center" vertical="center" wrapText="1"/>
      <protection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4" fillId="3" borderId="0" xfId="23" applyFont="1" applyFill="1" applyAlignment="1">
      <alignment horizontal="center"/>
      <protection/>
    </xf>
    <xf numFmtId="0" fontId="5" fillId="3" borderId="0" xfId="0" applyFont="1" applyFill="1" applyAlignment="1">
      <alignment horizontal="center" vertical="center" wrapText="1"/>
    </xf>
    <xf numFmtId="0" fontId="14" fillId="3" borderId="7" xfId="20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21" fillId="3" borderId="0" xfId="23" applyFont="1" applyFill="1" applyAlignment="1">
      <alignment horizontal="center"/>
      <protection/>
    </xf>
    <xf numFmtId="0" fontId="25" fillId="3" borderId="0" xfId="23" applyFont="1" applyFill="1" applyAlignment="1">
      <alignment horizontal="center"/>
      <protection/>
    </xf>
    <xf numFmtId="0" fontId="26" fillId="3" borderId="0" xfId="23" applyFont="1" applyFill="1" applyAlignment="1">
      <alignment horizontal="center"/>
      <protection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8" fillId="3" borderId="0" xfId="20" applyFont="1" applyFill="1" applyAlignment="1">
      <alignment horizontal="center"/>
      <protection/>
    </xf>
    <xf numFmtId="0" fontId="58" fillId="3" borderId="0" xfId="20" applyFont="1" applyFill="1" applyAlignment="1">
      <alignment horizontal="center" wrapText="1"/>
      <protection/>
    </xf>
    <xf numFmtId="0" fontId="58" fillId="3" borderId="7" xfId="21" applyFont="1" applyFill="1" applyBorder="1" applyAlignment="1">
      <alignment vertical="center"/>
      <protection/>
    </xf>
    <xf numFmtId="0" fontId="58" fillId="3" borderId="9" xfId="21" applyFont="1" applyFill="1" applyBorder="1" applyAlignment="1">
      <alignment horizontal="center" vertical="center" wrapText="1"/>
      <protection/>
    </xf>
    <xf numFmtId="0" fontId="59" fillId="3" borderId="1" xfId="21" applyFont="1" applyFill="1" applyBorder="1" applyAlignment="1">
      <alignment horizontal="center" vertical="center" wrapText="1"/>
      <protection/>
    </xf>
    <xf numFmtId="0" fontId="58" fillId="3" borderId="0" xfId="23" applyFont="1" applyFill="1" applyAlignment="1">
      <alignment horizontal="center"/>
      <protection/>
    </xf>
    <xf numFmtId="0" fontId="14" fillId="3" borderId="0" xfId="20" applyFont="1" applyFill="1" applyAlignment="1">
      <alignment horizontal="center"/>
      <protection/>
    </xf>
    <xf numFmtId="0" fontId="14" fillId="3" borderId="0" xfId="20" applyFont="1" applyFill="1" applyAlignment="1">
      <alignment horizontal="center" wrapText="1"/>
      <protection/>
    </xf>
    <xf numFmtId="0" fontId="14" fillId="3" borderId="5" xfId="21" applyFont="1" applyFill="1" applyBorder="1" applyAlignment="1">
      <alignment vertical="center"/>
      <protection/>
    </xf>
    <xf numFmtId="0" fontId="14" fillId="3" borderId="6" xfId="21" applyFont="1" applyFill="1" applyBorder="1" applyAlignment="1">
      <alignment horizontal="center" vertical="center" wrapText="1"/>
      <protection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23" applyFont="1" applyFill="1" applyAlignment="1">
      <alignment horizontal="center"/>
      <protection/>
    </xf>
    <xf numFmtId="0" fontId="23" fillId="3" borderId="0" xfId="23" applyFont="1" applyFill="1">
      <alignment/>
      <protection/>
    </xf>
    <xf numFmtId="49" fontId="43" fillId="4" borderId="1" xfId="20" applyNumberFormat="1" applyFont="1" applyFill="1" applyBorder="1" applyAlignment="1">
      <alignment horizontal="center" vertical="center" wrapText="1"/>
      <protection/>
    </xf>
    <xf numFmtId="0" fontId="46" fillId="3" borderId="1" xfId="20" applyFont="1" applyFill="1" applyBorder="1" applyAlignment="1">
      <alignment horizontal="center" vertical="center"/>
      <protection/>
    </xf>
    <xf numFmtId="0" fontId="46" fillId="3" borderId="9" xfId="20" applyFont="1" applyFill="1" applyBorder="1" applyAlignment="1">
      <alignment horizontal="center" vertical="center" wrapText="1"/>
      <protection/>
    </xf>
    <xf numFmtId="0" fontId="24" fillId="3" borderId="9" xfId="22" applyFont="1" applyFill="1" applyBorder="1" applyAlignment="1">
      <alignment horizontal="center" vertical="center" wrapText="1"/>
      <protection/>
    </xf>
    <xf numFmtId="0" fontId="60" fillId="0" borderId="1" xfId="0" applyFont="1" applyBorder="1" applyAlignment="1">
      <alignment vertical="center" wrapText="1"/>
    </xf>
    <xf numFmtId="0" fontId="50" fillId="0" borderId="1" xfId="0" applyFont="1" applyBorder="1" applyAlignment="1">
      <alignment horizontal="left" vertical="center" wrapText="1"/>
    </xf>
    <xf numFmtId="0" fontId="42" fillId="3" borderId="7" xfId="20" applyFont="1" applyFill="1" applyBorder="1" applyAlignment="1">
      <alignment horizontal="center" vertical="center"/>
      <protection/>
    </xf>
    <xf numFmtId="0" fontId="61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0" fontId="57" fillId="3" borderId="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60" fillId="3" borderId="0" xfId="0" applyFont="1" applyFill="1" applyAlignment="1">
      <alignment vertical="center" wrapText="1"/>
    </xf>
    <xf numFmtId="0" fontId="60" fillId="2" borderId="1" xfId="0" applyFont="1" applyFill="1" applyBorder="1" applyAlignment="1">
      <alignment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61" fillId="2" borderId="1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vertical="center" wrapText="1"/>
    </xf>
    <xf numFmtId="0" fontId="62" fillId="3" borderId="1" xfId="21" applyFont="1" applyFill="1" applyBorder="1" applyAlignment="1">
      <alignment horizontal="center" vertical="center" wrapText="1"/>
      <protection/>
    </xf>
    <xf numFmtId="0" fontId="60" fillId="3" borderId="1" xfId="0" applyFont="1" applyFill="1" applyBorder="1" applyAlignment="1">
      <alignment vertical="center" wrapText="1"/>
    </xf>
    <xf numFmtId="0" fontId="61" fillId="3" borderId="1" xfId="0" applyFont="1" applyFill="1" applyBorder="1" applyAlignment="1">
      <alignment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vertical="center" wrapText="1"/>
    </xf>
    <xf numFmtId="0" fontId="60" fillId="3" borderId="10" xfId="0" applyFont="1" applyFill="1" applyBorder="1" applyAlignment="1">
      <alignment horizontal="center" vertical="center" wrapText="1"/>
    </xf>
    <xf numFmtId="0" fontId="57" fillId="3" borderId="1" xfId="0" applyFont="1" applyFill="1" applyBorder="1" applyAlignment="1">
      <alignment vertical="center" wrapText="1"/>
    </xf>
    <xf numFmtId="0" fontId="57" fillId="0" borderId="1" xfId="0" applyFont="1" applyBorder="1" applyAlignment="1">
      <alignment vertical="center" wrapText="1"/>
    </xf>
    <xf numFmtId="0" fontId="57" fillId="2" borderId="1" xfId="0" applyFont="1" applyFill="1" applyBorder="1" applyAlignment="1">
      <alignment vertical="center" wrapText="1"/>
    </xf>
    <xf numFmtId="0" fontId="63" fillId="3" borderId="1" xfId="20" applyFont="1" applyFill="1" applyBorder="1" applyAlignment="1">
      <alignment horizontal="center" vertical="center"/>
      <protection/>
    </xf>
    <xf numFmtId="0" fontId="64" fillId="3" borderId="1" xfId="21" applyFont="1" applyFill="1" applyBorder="1" applyAlignment="1">
      <alignment horizontal="center" vertical="center" wrapText="1"/>
      <protection/>
    </xf>
    <xf numFmtId="0" fontId="65" fillId="3" borderId="0" xfId="20" applyFont="1" applyFill="1" applyAlignment="1">
      <alignment horizontal="center" vertical="center"/>
      <protection/>
    </xf>
    <xf numFmtId="0" fontId="65" fillId="3" borderId="1" xfId="20" applyFont="1" applyFill="1" applyBorder="1" applyAlignment="1">
      <alignment horizontal="center" vertical="center"/>
      <protection/>
    </xf>
    <xf numFmtId="0" fontId="46" fillId="3" borderId="9" xfId="22" applyFont="1" applyFill="1" applyBorder="1" applyAlignment="1">
      <alignment horizontal="center" vertical="center" wrapText="1"/>
      <protection/>
    </xf>
    <xf numFmtId="0" fontId="42" fillId="3" borderId="1" xfId="20" applyFont="1" applyFill="1" applyBorder="1" applyAlignment="1">
      <alignment horizontal="center" vertical="center" wrapText="1"/>
      <protection/>
    </xf>
    <xf numFmtId="0" fontId="47" fillId="3" borderId="9" xfId="20" applyFont="1" applyFill="1" applyBorder="1" applyAlignment="1">
      <alignment horizontal="center" vertical="center" wrapText="1"/>
      <protection/>
    </xf>
    <xf numFmtId="0" fontId="64" fillId="3" borderId="1" xfId="20" applyFont="1" applyFill="1" applyBorder="1" applyAlignment="1">
      <alignment horizontal="center" wrapText="1"/>
      <protection/>
    </xf>
    <xf numFmtId="49" fontId="43" fillId="4" borderId="9" xfId="20" applyNumberFormat="1" applyFont="1" applyFill="1" applyBorder="1" applyAlignment="1">
      <alignment horizontal="center" vertical="center" wrapText="1"/>
      <protection/>
    </xf>
    <xf numFmtId="0" fontId="43" fillId="4" borderId="1" xfId="21" applyFont="1" applyFill="1" applyBorder="1" applyAlignment="1">
      <alignment horizontal="center" vertical="center" wrapText="1"/>
      <protection/>
    </xf>
    <xf numFmtId="49" fontId="66" fillId="3" borderId="1" xfId="20" applyNumberFormat="1" applyFont="1" applyFill="1" applyBorder="1" applyAlignment="1">
      <alignment horizontal="center" vertical="center" wrapText="1"/>
      <protection/>
    </xf>
    <xf numFmtId="49" fontId="66" fillId="3" borderId="7" xfId="20" applyNumberFormat="1" applyFont="1" applyFill="1" applyBorder="1" applyAlignment="1">
      <alignment horizontal="center" vertical="center" wrapText="1"/>
      <protection/>
    </xf>
    <xf numFmtId="0" fontId="67" fillId="3" borderId="1" xfId="20" applyFont="1" applyFill="1" applyBorder="1" applyAlignment="1">
      <alignment horizontal="center" vertical="center" wrapText="1"/>
      <protection/>
    </xf>
    <xf numFmtId="49" fontId="47" fillId="3" borderId="9" xfId="20" applyNumberFormat="1" applyFont="1" applyFill="1" applyBorder="1" applyAlignment="1">
      <alignment horizontal="center" vertical="center" wrapText="1"/>
      <protection/>
    </xf>
    <xf numFmtId="0" fontId="67" fillId="3" borderId="1" xfId="20" applyFont="1" applyFill="1" applyBorder="1" applyAlignment="1">
      <alignment horizontal="center" vertical="center" wrapText="1"/>
      <protection/>
    </xf>
    <xf numFmtId="0" fontId="43" fillId="4" borderId="9" xfId="20" applyFont="1" applyFill="1" applyBorder="1" applyAlignment="1">
      <alignment horizontal="center" vertical="center" wrapText="1"/>
      <protection/>
    </xf>
    <xf numFmtId="0" fontId="43" fillId="4" borderId="1" xfId="20" applyFont="1" applyFill="1" applyBorder="1" applyAlignment="1">
      <alignment horizontal="center" vertical="center" wrapText="1"/>
      <protection/>
    </xf>
    <xf numFmtId="0" fontId="68" fillId="3" borderId="1" xfId="20" applyFont="1" applyFill="1" applyBorder="1" applyAlignment="1">
      <alignment horizontal="center" vertical="center"/>
      <protection/>
    </xf>
    <xf numFmtId="0" fontId="68" fillId="3" borderId="9" xfId="20" applyFont="1" applyFill="1" applyBorder="1" applyAlignment="1">
      <alignment horizontal="center" vertical="center" wrapText="1"/>
      <protection/>
    </xf>
    <xf numFmtId="0" fontId="68" fillId="3" borderId="9" xfId="22" applyFont="1" applyFill="1" applyBorder="1" applyAlignment="1">
      <alignment horizontal="center" vertical="center" wrapText="1"/>
      <protection/>
    </xf>
    <xf numFmtId="0" fontId="69" fillId="3" borderId="1" xfId="20" applyFont="1" applyFill="1" applyBorder="1" applyAlignment="1">
      <alignment horizontal="center" vertical="center"/>
      <protection/>
    </xf>
    <xf numFmtId="0" fontId="70" fillId="3" borderId="9" xfId="20" applyFont="1" applyFill="1" applyBorder="1" applyAlignment="1">
      <alignment horizontal="center" vertical="center" wrapText="1"/>
      <protection/>
    </xf>
    <xf numFmtId="0" fontId="70" fillId="3" borderId="7" xfId="20" applyFont="1" applyFill="1" applyBorder="1" applyAlignment="1">
      <alignment horizontal="center" vertical="center" wrapText="1"/>
      <protection/>
    </xf>
    <xf numFmtId="49" fontId="70" fillId="3" borderId="1" xfId="20" applyNumberFormat="1" applyFont="1" applyFill="1" applyBorder="1" applyAlignment="1">
      <alignment horizontal="center" vertical="center" wrapText="1"/>
      <protection/>
    </xf>
    <xf numFmtId="0" fontId="70" fillId="3" borderId="1" xfId="21" applyFont="1" applyFill="1" applyBorder="1" applyAlignment="1">
      <alignment horizontal="center" vertical="center" wrapText="1"/>
      <protection/>
    </xf>
    <xf numFmtId="49" fontId="70" fillId="3" borderId="9" xfId="20" applyNumberFormat="1" applyFont="1" applyFill="1" applyBorder="1" applyAlignment="1">
      <alignment horizontal="center" vertical="center" wrapText="1"/>
      <protection/>
    </xf>
    <xf numFmtId="49" fontId="70" fillId="3" borderId="7" xfId="20" applyNumberFormat="1" applyFont="1" applyFill="1" applyBorder="1" applyAlignment="1">
      <alignment horizontal="center" vertical="center" wrapText="1"/>
      <protection/>
    </xf>
    <xf numFmtId="0" fontId="55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2" fillId="0" borderId="1" xfId="24" applyFont="1" applyBorder="1" applyAlignment="1">
      <alignment horizontal="center" vertical="center" wrapText="1"/>
    </xf>
    <xf numFmtId="0" fontId="72" fillId="2" borderId="1" xfId="24" applyFont="1" applyFill="1" applyBorder="1" applyAlignment="1">
      <alignment horizontal="center" vertical="center" wrapText="1"/>
    </xf>
    <xf numFmtId="0" fontId="73" fillId="0" borderId="1" xfId="24" applyFont="1" applyBorder="1" applyAlignment="1">
      <alignment horizontal="center" vertical="center" wrapText="1"/>
    </xf>
    <xf numFmtId="0" fontId="73" fillId="0" borderId="0" xfId="24" applyFont="1" applyBorder="1" applyAlignment="1">
      <alignment horizontal="center" vertical="center" wrapText="1"/>
    </xf>
    <xf numFmtId="0" fontId="4" fillId="0" borderId="1" xfId="0" applyFont="1" applyBorder="1"/>
    <xf numFmtId="0" fontId="42" fillId="4" borderId="1" xfId="21" applyFont="1" applyFill="1" applyBorder="1" applyAlignment="1">
      <alignment horizontal="center" vertical="center" wrapText="1"/>
      <protection/>
    </xf>
    <xf numFmtId="49" fontId="43" fillId="4" borderId="1" xfId="20" applyNumberFormat="1" applyFont="1" applyFill="1" applyBorder="1" applyAlignment="1">
      <alignment horizontal="center" vertical="center" wrapText="1"/>
      <protection/>
    </xf>
    <xf numFmtId="49" fontId="43" fillId="4" borderId="7" xfId="20" applyNumberFormat="1" applyFont="1" applyFill="1" applyBorder="1" applyAlignment="1">
      <alignment horizontal="center" vertical="center" wrapText="1"/>
      <protection/>
    </xf>
    <xf numFmtId="0" fontId="11" fillId="4" borderId="1" xfId="23" applyFont="1" applyFill="1" applyBorder="1" applyAlignment="1">
      <alignment horizontal="center" wrapText="1"/>
      <protection/>
    </xf>
    <xf numFmtId="0" fontId="14" fillId="3" borderId="7" xfId="21" applyFont="1" applyFill="1" applyBorder="1" applyAlignment="1">
      <alignment horizontal="center" vertical="center" wrapText="1"/>
      <protection/>
    </xf>
    <xf numFmtId="0" fontId="74" fillId="3" borderId="1" xfId="20" applyFont="1" applyFill="1" applyBorder="1" applyAlignment="1">
      <alignment horizontal="center" vertical="center"/>
      <protection/>
    </xf>
    <xf numFmtId="0" fontId="74" fillId="3" borderId="9" xfId="20" applyFont="1" applyFill="1" applyBorder="1" applyAlignment="1">
      <alignment horizontal="center" vertical="center" wrapText="1"/>
      <protection/>
    </xf>
    <xf numFmtId="0" fontId="75" fillId="3" borderId="9" xfId="22" applyFont="1" applyFill="1" applyBorder="1" applyAlignment="1">
      <alignment horizontal="center" vertical="center" wrapText="1"/>
      <protection/>
    </xf>
    <xf numFmtId="0" fontId="76" fillId="0" borderId="1" xfId="0" applyFont="1" applyBorder="1" applyAlignment="1">
      <alignment vertical="center" wrapText="1"/>
    </xf>
    <xf numFmtId="0" fontId="15" fillId="3" borderId="1" xfId="20" applyFont="1" applyFill="1" applyBorder="1" applyAlignment="1">
      <alignment horizontal="center" vertical="center"/>
      <protection/>
    </xf>
    <xf numFmtId="0" fontId="77" fillId="0" borderId="1" xfId="0" applyFont="1" applyBorder="1" applyAlignment="1">
      <alignment horizontal="left" vertical="center" wrapText="1"/>
    </xf>
    <xf numFmtId="0" fontId="78" fillId="3" borderId="1" xfId="20" applyFont="1" applyFill="1" applyBorder="1" applyAlignment="1">
      <alignment horizontal="center" vertical="center" wrapText="1"/>
      <protection/>
    </xf>
    <xf numFmtId="49" fontId="78" fillId="3" borderId="1" xfId="20" applyNumberFormat="1" applyFont="1" applyFill="1" applyBorder="1" applyAlignment="1">
      <alignment horizontal="center" vertical="center" wrapText="1"/>
      <protection/>
    </xf>
    <xf numFmtId="49" fontId="78" fillId="3" borderId="1" xfId="20" applyNumberFormat="1" applyFont="1" applyFill="1" applyBorder="1" applyAlignment="1">
      <alignment horizontal="center" vertical="center" wrapText="1"/>
      <protection/>
    </xf>
    <xf numFmtId="0" fontId="78" fillId="3" borderId="7" xfId="21" applyFont="1" applyFill="1" applyBorder="1" applyAlignment="1">
      <alignment horizontal="center" vertical="center" wrapText="1"/>
      <protection/>
    </xf>
    <xf numFmtId="0" fontId="15" fillId="3" borderId="7" xfId="20" applyFont="1" applyFill="1" applyBorder="1" applyAlignment="1">
      <alignment horizontal="center" vertical="center"/>
      <protection/>
    </xf>
    <xf numFmtId="0" fontId="7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3" borderId="7" xfId="21" applyFont="1" applyFill="1" applyBorder="1" applyAlignment="1">
      <alignment horizontal="center" vertical="center" wrapText="1"/>
      <protection/>
    </xf>
    <xf numFmtId="0" fontId="76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0" fillId="3" borderId="0" xfId="20" applyFont="1" applyFill="1" applyAlignment="1">
      <alignment horizontal="center" vertical="center"/>
      <protection/>
    </xf>
    <xf numFmtId="49" fontId="43" fillId="5" borderId="1" xfId="20" applyNumberFormat="1" applyFont="1" applyFill="1" applyBorder="1" applyAlignment="1">
      <alignment horizontal="center" vertical="center" wrapText="1"/>
      <protection/>
    </xf>
    <xf numFmtId="49" fontId="78" fillId="4" borderId="1" xfId="20" applyNumberFormat="1" applyFont="1" applyFill="1" applyBorder="1" applyAlignment="1">
      <alignment horizontal="center" vertical="center" wrapText="1"/>
      <protection/>
    </xf>
    <xf numFmtId="14" fontId="17" fillId="3" borderId="0" xfId="20" applyNumberFormat="1" applyFont="1" applyFill="1">
      <alignment/>
      <protection/>
    </xf>
    <xf numFmtId="0" fontId="10" fillId="3" borderId="0" xfId="20" applyFont="1" applyFill="1" applyAlignment="1">
      <alignment horizontal="center"/>
      <protection/>
    </xf>
    <xf numFmtId="2" fontId="10" fillId="3" borderId="0" xfId="20" applyNumberFormat="1" applyFont="1" applyFill="1" applyAlignment="1">
      <alignment horizontal="center" wrapText="1"/>
      <protection/>
    </xf>
    <xf numFmtId="0" fontId="10" fillId="3" borderId="0" xfId="20" applyFont="1" applyFill="1" applyAlignment="1">
      <alignment horizontal="left"/>
      <protection/>
    </xf>
    <xf numFmtId="0" fontId="11" fillId="3" borderId="0" xfId="20" applyFont="1" applyFill="1" applyAlignment="1">
      <alignment horizontal="center"/>
      <protection/>
    </xf>
    <xf numFmtId="0" fontId="11" fillId="3" borderId="0" xfId="20" applyFont="1" applyFill="1" applyAlignment="1">
      <alignment horizontal="center" wrapText="1"/>
      <protection/>
    </xf>
    <xf numFmtId="49" fontId="10" fillId="3" borderId="0" xfId="20" applyNumberFormat="1" applyFont="1" applyFill="1" applyAlignment="1">
      <alignment horizontal="center"/>
      <protection/>
    </xf>
    <xf numFmtId="0" fontId="10" fillId="3" borderId="0" xfId="20" applyFont="1" applyFill="1" applyAlignment="1">
      <alignment horizontal="left" wrapText="1"/>
      <protection/>
    </xf>
    <xf numFmtId="0" fontId="12" fillId="3" borderId="0" xfId="20" applyFont="1" applyFill="1">
      <alignment/>
      <protection/>
    </xf>
    <xf numFmtId="0" fontId="17" fillId="3" borderId="0" xfId="20" applyFont="1" applyFill="1" applyAlignment="1">
      <alignment horizontal="center"/>
      <protection/>
    </xf>
    <xf numFmtId="2" fontId="17" fillId="3" borderId="0" xfId="20" applyNumberFormat="1" applyFont="1" applyFill="1" applyAlignment="1">
      <alignment horizontal="center" wrapText="1"/>
      <protection/>
    </xf>
    <xf numFmtId="0" fontId="17" fillId="3" borderId="0" xfId="20" applyFont="1" applyFill="1" applyAlignment="1">
      <alignment horizontal="left"/>
      <protection/>
    </xf>
    <xf numFmtId="49" fontId="17" fillId="3" borderId="0" xfId="20" applyNumberFormat="1" applyFont="1" applyFill="1" applyAlignment="1">
      <alignment horizontal="center"/>
      <protection/>
    </xf>
    <xf numFmtId="0" fontId="17" fillId="3" borderId="0" xfId="20" applyFont="1" applyFill="1" applyAlignment="1">
      <alignment horizontal="left" wrapText="1"/>
      <protection/>
    </xf>
    <xf numFmtId="0" fontId="11" fillId="3" borderId="7" xfId="20" applyFont="1" applyFill="1" applyBorder="1" applyAlignment="1">
      <alignment horizontal="center" wrapText="1"/>
      <protection/>
    </xf>
    <xf numFmtId="0" fontId="11" fillId="3" borderId="10" xfId="20" applyFont="1" applyFill="1" applyBorder="1" applyAlignment="1">
      <alignment horizontal="center" wrapText="1"/>
      <protection/>
    </xf>
    <xf numFmtId="49" fontId="18" fillId="3" borderId="7" xfId="20" applyNumberFormat="1" applyFont="1" applyFill="1" applyBorder="1" applyAlignment="1">
      <alignment horizontal="center" wrapText="1"/>
      <protection/>
    </xf>
    <xf numFmtId="49" fontId="12" fillId="3" borderId="10" xfId="20" applyNumberFormat="1" applyFont="1" applyFill="1" applyBorder="1" applyAlignment="1">
      <alignment horizontal="center" wrapText="1"/>
      <protection/>
    </xf>
    <xf numFmtId="49" fontId="18" fillId="3" borderId="10" xfId="20" applyNumberFormat="1" applyFont="1" applyFill="1" applyBorder="1" applyAlignment="1">
      <alignment horizontal="center" wrapText="1"/>
      <protection/>
    </xf>
    <xf numFmtId="49" fontId="19" fillId="3" borderId="7" xfId="20" applyNumberFormat="1" applyFont="1" applyFill="1" applyBorder="1" applyAlignment="1">
      <alignment horizontal="center" wrapText="1"/>
      <protection/>
    </xf>
    <xf numFmtId="49" fontId="19" fillId="3" borderId="10" xfId="20" applyNumberFormat="1" applyFont="1" applyFill="1" applyBorder="1" applyAlignment="1">
      <alignment horizontal="center" wrapText="1"/>
      <protection/>
    </xf>
    <xf numFmtId="0" fontId="46" fillId="3" borderId="1" xfId="20" applyFont="1" applyFill="1" applyBorder="1" applyAlignment="1">
      <alignment horizontal="left" vertical="center"/>
      <protection/>
    </xf>
    <xf numFmtId="0" fontId="11" fillId="3" borderId="11" xfId="20" applyFont="1" applyFill="1" applyBorder="1" applyAlignment="1">
      <alignment horizontal="center" vertical="center" wrapText="1"/>
      <protection/>
    </xf>
    <xf numFmtId="0" fontId="19" fillId="3" borderId="12" xfId="20" applyFont="1" applyFill="1" applyBorder="1" applyAlignment="1">
      <alignment horizontal="center" vertical="center" wrapText="1"/>
      <protection/>
    </xf>
    <xf numFmtId="0" fontId="11" fillId="3" borderId="8" xfId="20" applyFont="1" applyFill="1" applyBorder="1" applyAlignment="1">
      <alignment horizontal="center" vertical="center" wrapText="1"/>
      <protection/>
    </xf>
    <xf numFmtId="0" fontId="19" fillId="3" borderId="13" xfId="20" applyFont="1" applyFill="1" applyBorder="1" applyAlignment="1">
      <alignment horizontal="center" vertical="center" wrapText="1"/>
      <protection/>
    </xf>
    <xf numFmtId="0" fontId="14" fillId="3" borderId="4" xfId="20" applyFont="1" applyFill="1" applyBorder="1" applyAlignment="1">
      <alignment horizontal="center" vertical="center" wrapText="1"/>
      <protection/>
    </xf>
    <xf numFmtId="0" fontId="14" fillId="3" borderId="9" xfId="20" applyFont="1" applyFill="1" applyBorder="1" applyAlignment="1">
      <alignment horizontal="center" vertical="center" wrapText="1"/>
      <protection/>
    </xf>
    <xf numFmtId="0" fontId="14" fillId="3" borderId="7" xfId="21" applyFont="1" applyFill="1" applyBorder="1" applyAlignment="1">
      <alignment horizontal="center" vertical="center"/>
      <protection/>
    </xf>
    <xf numFmtId="0" fontId="14" fillId="3" borderId="5" xfId="21" applyFont="1" applyFill="1" applyBorder="1" applyAlignment="1">
      <alignment horizontal="center" vertical="center"/>
      <protection/>
    </xf>
    <xf numFmtId="0" fontId="14" fillId="3" borderId="10" xfId="21" applyFont="1" applyFill="1" applyBorder="1" applyAlignment="1">
      <alignment horizontal="center" vertical="center"/>
      <protection/>
    </xf>
    <xf numFmtId="0" fontId="32" fillId="3" borderId="4" xfId="20" applyFont="1" applyFill="1" applyBorder="1" applyAlignment="1">
      <alignment horizontal="center" vertical="center"/>
      <protection/>
    </xf>
    <xf numFmtId="0" fontId="32" fillId="3" borderId="9" xfId="20" applyFont="1" applyFill="1" applyBorder="1" applyAlignment="1">
      <alignment horizontal="center" vertical="center"/>
      <protection/>
    </xf>
    <xf numFmtId="0" fontId="10" fillId="3" borderId="0" xfId="23" applyFont="1" applyFill="1" applyAlignment="1">
      <alignment horizontal="center"/>
      <protection/>
    </xf>
    <xf numFmtId="0" fontId="10" fillId="3" borderId="0" xfId="23" applyFont="1" applyFill="1" applyAlignment="1">
      <alignment horizontal="left"/>
      <protection/>
    </xf>
    <xf numFmtId="49" fontId="11" fillId="3" borderId="0" xfId="20" applyNumberFormat="1" applyFont="1" applyFill="1" applyAlignment="1">
      <alignment horizontal="center" wrapText="1"/>
      <protection/>
    </xf>
    <xf numFmtId="0" fontId="28" fillId="3" borderId="7" xfId="20" applyFont="1" applyFill="1" applyBorder="1" applyAlignment="1">
      <alignment horizontal="center" wrapText="1"/>
      <protection/>
    </xf>
    <xf numFmtId="0" fontId="28" fillId="3" borderId="10" xfId="20" applyFont="1" applyFill="1" applyBorder="1" applyAlignment="1">
      <alignment horizontal="center" wrapText="1"/>
      <protection/>
    </xf>
    <xf numFmtId="0" fontId="14" fillId="3" borderId="7" xfId="21" applyFont="1" applyFill="1" applyBorder="1" applyAlignment="1">
      <alignment horizontal="center" vertical="center" wrapText="1"/>
      <protection/>
    </xf>
    <xf numFmtId="0" fontId="14" fillId="3" borderId="10" xfId="21" applyFont="1" applyFill="1" applyBorder="1" applyAlignment="1">
      <alignment horizontal="center" vertical="center" wrapText="1"/>
      <protection/>
    </xf>
    <xf numFmtId="0" fontId="14" fillId="3" borderId="4" xfId="21" applyFont="1" applyFill="1" applyBorder="1" applyAlignment="1">
      <alignment horizontal="center" vertical="center" wrapText="1"/>
      <protection/>
    </xf>
    <xf numFmtId="0" fontId="14" fillId="3" borderId="9" xfId="21" applyFont="1" applyFill="1" applyBorder="1" applyAlignment="1">
      <alignment horizontal="center" vertical="center" wrapText="1"/>
      <protection/>
    </xf>
    <xf numFmtId="0" fontId="31" fillId="3" borderId="1" xfId="21" applyFont="1" applyFill="1" applyBorder="1" applyAlignment="1">
      <alignment horizontal="center" vertical="center" wrapText="1"/>
      <protection/>
    </xf>
    <xf numFmtId="0" fontId="14" fillId="3" borderId="6" xfId="20" applyFont="1" applyFill="1" applyBorder="1" applyAlignment="1">
      <alignment horizontal="center" vertical="center" wrapText="1"/>
      <protection/>
    </xf>
    <xf numFmtId="0" fontId="14" fillId="3" borderId="1" xfId="23" applyFont="1" applyFill="1" applyBorder="1" applyAlignment="1">
      <alignment horizontal="left" wrapText="1"/>
      <protection/>
    </xf>
    <xf numFmtId="0" fontId="14" fillId="3" borderId="1" xfId="23" applyFont="1" applyFill="1" applyBorder="1" applyAlignment="1">
      <alignment horizontal="center" wrapText="1"/>
      <protection/>
    </xf>
    <xf numFmtId="0" fontId="25" fillId="3" borderId="1" xfId="23" applyFont="1" applyFill="1" applyBorder="1" applyAlignment="1">
      <alignment horizontal="center" wrapText="1"/>
      <protection/>
    </xf>
    <xf numFmtId="0" fontId="14" fillId="3" borderId="7" xfId="23" applyFont="1" applyFill="1" applyBorder="1" applyAlignment="1">
      <alignment horizontal="center"/>
      <protection/>
    </xf>
    <xf numFmtId="0" fontId="14" fillId="3" borderId="10" xfId="23" applyFont="1" applyFill="1" applyBorder="1" applyAlignment="1">
      <alignment horizontal="center"/>
      <protection/>
    </xf>
    <xf numFmtId="0" fontId="44" fillId="4" borderId="0" xfId="23" applyFont="1" applyFill="1" applyAlignment="1">
      <alignment horizontal="center" wrapText="1"/>
      <protection/>
    </xf>
    <xf numFmtId="0" fontId="14" fillId="3" borderId="7" xfId="23" applyFont="1" applyFill="1" applyBorder="1" applyAlignment="1">
      <alignment horizontal="center"/>
      <protection/>
    </xf>
    <xf numFmtId="0" fontId="14" fillId="3" borderId="10" xfId="23" applyFont="1" applyFill="1" applyBorder="1" applyAlignment="1">
      <alignment horizontal="center"/>
      <protection/>
    </xf>
    <xf numFmtId="0" fontId="44" fillId="3" borderId="14" xfId="23" applyFont="1" applyFill="1" applyBorder="1" applyAlignment="1">
      <alignment horizontal="left" wrapText="1"/>
      <protection/>
    </xf>
    <xf numFmtId="0" fontId="44" fillId="3" borderId="0" xfId="23" applyFont="1" applyFill="1" applyAlignment="1">
      <alignment horizontal="left" wrapText="1"/>
      <protection/>
    </xf>
    <xf numFmtId="0" fontId="11" fillId="3" borderId="0" xfId="23" applyFont="1" applyFill="1" applyAlignment="1">
      <alignment horizontal="left" wrapText="1"/>
      <protection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19" fillId="3" borderId="0" xfId="23" applyFont="1" applyFill="1" applyAlignment="1">
      <alignment horizontal="center" wrapText="1"/>
      <protection/>
    </xf>
    <xf numFmtId="0" fontId="76" fillId="3" borderId="1" xfId="0" applyFont="1" applyFill="1" applyBorder="1" applyAlignment="1">
      <alignment vertical="center" wrapText="1"/>
    </xf>
    <xf numFmtId="0" fontId="77" fillId="3" borderId="1" xfId="0" applyFont="1" applyFill="1" applyBorder="1" applyAlignment="1">
      <alignment horizontal="left" vertical="center" wrapText="1"/>
    </xf>
    <xf numFmtId="0" fontId="7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4" fillId="3" borderId="0" xfId="23" applyFont="1" applyFill="1" applyAlignment="1">
      <alignment horizontal="left" wrapText="1"/>
      <protection/>
    </xf>
    <xf numFmtId="49" fontId="11" fillId="3" borderId="1" xfId="20" applyNumberFormat="1" applyFont="1" applyFill="1" applyBorder="1" applyAlignment="1">
      <alignment horizontal="center" vertical="center" wrapText="1"/>
      <protection/>
    </xf>
    <xf numFmtId="0" fontId="21" fillId="3" borderId="9" xfId="20" applyFont="1" applyFill="1" applyBorder="1" applyAlignment="1">
      <alignment horizontal="center" vertical="center" wrapText="1"/>
      <protection/>
    </xf>
    <xf numFmtId="0" fontId="21" fillId="3" borderId="9" xfId="22" applyFont="1" applyFill="1" applyBorder="1" applyAlignment="1">
      <alignment horizontal="center" vertical="center" wrapText="1"/>
      <protection/>
    </xf>
    <xf numFmtId="0" fontId="40" fillId="0" borderId="1" xfId="0" applyFont="1" applyBorder="1" applyAlignment="1">
      <alignment vertical="center" wrapText="1"/>
    </xf>
    <xf numFmtId="0" fontId="41" fillId="3" borderId="1" xfId="20" applyFont="1" applyFill="1" applyBorder="1" applyAlignment="1">
      <alignment horizontal="center" vertical="center"/>
      <protection/>
    </xf>
    <xf numFmtId="0" fontId="11" fillId="3" borderId="9" xfId="20" applyFont="1" applyFill="1" applyBorder="1" applyAlignment="1">
      <alignment horizontal="center" vertical="center" wrapText="1"/>
      <protection/>
    </xf>
    <xf numFmtId="0" fontId="11" fillId="3" borderId="7" xfId="20" applyFont="1" applyFill="1" applyBorder="1" applyAlignment="1">
      <alignment horizontal="center" vertical="center" wrapText="1"/>
      <protection/>
    </xf>
    <xf numFmtId="49" fontId="11" fillId="3" borderId="1" xfId="20" applyNumberFormat="1" applyFont="1" applyFill="1" applyBorder="1" applyAlignment="1">
      <alignment horizontal="center" vertical="center" wrapText="1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49" fontId="11" fillId="3" borderId="9" xfId="20" applyNumberFormat="1" applyFont="1" applyFill="1" applyBorder="1" applyAlignment="1">
      <alignment horizontal="center" vertical="center" wrapText="1"/>
      <protection/>
    </xf>
    <xf numFmtId="49" fontId="11" fillId="3" borderId="7" xfId="20" applyNumberFormat="1" applyFont="1" applyFill="1" applyBorder="1" applyAlignment="1">
      <alignment horizontal="center" vertical="center" wrapText="1"/>
      <protection/>
    </xf>
    <xf numFmtId="0" fontId="14" fillId="3" borderId="1" xfId="20" applyFont="1" applyFill="1" applyBorder="1" applyAlignment="1">
      <alignment horizontal="center" vertical="center" wrapText="1"/>
      <protection/>
    </xf>
    <xf numFmtId="0" fontId="8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2" fillId="3" borderId="0" xfId="20" applyFont="1" applyFill="1" applyAlignment="1">
      <alignment horizontal="center" vertical="center"/>
      <protection/>
    </xf>
    <xf numFmtId="0" fontId="40" fillId="2" borderId="1" xfId="0" applyFont="1" applyFill="1" applyBorder="1" applyAlignment="1">
      <alignment vertical="center" wrapText="1"/>
    </xf>
    <xf numFmtId="0" fontId="8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70" fillId="3" borderId="1" xfId="20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4" xfId="21"/>
    <cellStyle name="Normal 4 2" xfId="22"/>
    <cellStyle name="Normal 3 3" xfId="23"/>
    <cellStyle name="Hyperlink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21.xml.rels><?xml version="1.0" encoding="utf-8" standalone="yes"?><Relationships xmlns="http://schemas.openxmlformats.org/package/2006/relationships"><Relationship Id="rId1" Type="http://schemas.microsoft.com/office/2006/relationships/activeXControlBinary" Target="activeX21.bin" /></Relationships>
</file>

<file path=xl/activeX/_rels/activeX22.xml.rels><?xml version="1.0" encoding="utf-8" standalone="yes"?><Relationships xmlns="http://schemas.openxmlformats.org/package/2006/relationships"><Relationship Id="rId1" Type="http://schemas.microsoft.com/office/2006/relationships/activeXControlBinary" Target="activeX22.bin" /></Relationships>
</file>

<file path=xl/activeX/_rels/activeX23.xml.rels><?xml version="1.0" encoding="utf-8" standalone="yes"?><Relationships xmlns="http://schemas.openxmlformats.org/package/2006/relationships"><Relationship Id="rId1" Type="http://schemas.microsoft.com/office/2006/relationships/activeXControlBinary" Target="activeX23.bin" /></Relationships>
</file>

<file path=xl/activeX/_rels/activeX24.xml.rels><?xml version="1.0" encoding="utf-8" standalone="yes"?><Relationships xmlns="http://schemas.openxmlformats.org/package/2006/relationships"><Relationship Id="rId1" Type="http://schemas.microsoft.com/office/2006/relationships/activeXControlBinary" Target="activeX24.bin" /></Relationships>
</file>

<file path=xl/activeX/_rels/activeX25.xml.rels><?xml version="1.0" encoding="utf-8" standalone="yes"?><Relationships xmlns="http://schemas.openxmlformats.org/package/2006/relationships"><Relationship Id="rId1" Type="http://schemas.microsoft.com/office/2006/relationships/activeXControlBinary" Target="activeX25.bin" /></Relationships>
</file>

<file path=xl/activeX/_rels/activeX26.xml.rels><?xml version="1.0" encoding="utf-8" standalone="yes"?><Relationships xmlns="http://schemas.openxmlformats.org/package/2006/relationships"><Relationship Id="rId1" Type="http://schemas.microsoft.com/office/2006/relationships/activeXControlBinary" Target="activeX26.bin" /></Relationships>
</file>

<file path=xl/activeX/_rels/activeX27.xml.rels><?xml version="1.0" encoding="utf-8" standalone="yes"?><Relationships xmlns="http://schemas.openxmlformats.org/package/2006/relationships"><Relationship Id="rId1" Type="http://schemas.microsoft.com/office/2006/relationships/activeXControlBinary" Target="activeX27.bin" /></Relationships>
</file>

<file path=xl/activeX/_rels/activeX28.xml.rels><?xml version="1.0" encoding="utf-8" standalone="yes"?><Relationships xmlns="http://schemas.openxmlformats.org/package/2006/relationships"><Relationship Id="rId1" Type="http://schemas.microsoft.com/office/2006/relationships/activeXControlBinary" Target="activeX28.bin" /></Relationships>
</file>

<file path=xl/activeX/_rels/activeX29.xml.rels><?xml version="1.0" encoding="utf-8" standalone="yes"?><Relationships xmlns="http://schemas.openxmlformats.org/package/2006/relationships"><Relationship Id="rId1" Type="http://schemas.microsoft.com/office/2006/relationships/activeXControlBinary" Target="activeX29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30.xml.rels><?xml version="1.0" encoding="utf-8" standalone="yes"?><Relationships xmlns="http://schemas.openxmlformats.org/package/2006/relationships"><Relationship Id="rId1" Type="http://schemas.microsoft.com/office/2006/relationships/activeXControlBinary" Target="activeX30.bin" /></Relationships>
</file>

<file path=xl/activeX/_rels/activeX31.xml.rels><?xml version="1.0" encoding="utf-8" standalone="yes"?><Relationships xmlns="http://schemas.openxmlformats.org/package/2006/relationships"><Relationship Id="rId1" Type="http://schemas.microsoft.com/office/2006/relationships/activeXControlBinary" Target="activeX31.bin" /></Relationships>
</file>

<file path=xl/activeX/_rels/activeX32.xml.rels><?xml version="1.0" encoding="utf-8" standalone="yes"?><Relationships xmlns="http://schemas.openxmlformats.org/package/2006/relationships"><Relationship Id="rId1" Type="http://schemas.microsoft.com/office/2006/relationships/activeXControlBinary" Target="activeX32.bin" /></Relationships>
</file>

<file path=xl/activeX/_rels/activeX33.xml.rels><?xml version="1.0" encoding="utf-8" standalone="yes"?><Relationships xmlns="http://schemas.openxmlformats.org/package/2006/relationships"><Relationship Id="rId1" Type="http://schemas.microsoft.com/office/2006/relationships/activeXControlBinary" Target="activeX33.bin" /></Relationships>
</file>

<file path=xl/activeX/_rels/activeX34.xml.rels><?xml version="1.0" encoding="utf-8" standalone="yes"?><Relationships xmlns="http://schemas.openxmlformats.org/package/2006/relationships"><Relationship Id="rId1" Type="http://schemas.microsoft.com/office/2006/relationships/activeXControlBinary" Target="activeX34.bin" /></Relationships>
</file>

<file path=xl/activeX/_rels/activeX35.xml.rels><?xml version="1.0" encoding="utf-8" standalone="yes"?><Relationships xmlns="http://schemas.openxmlformats.org/package/2006/relationships"><Relationship Id="rId1" Type="http://schemas.microsoft.com/office/2006/relationships/activeXControlBinary" Target="activeX35.bin" /></Relationships>
</file>

<file path=xl/activeX/_rels/activeX36.xml.rels><?xml version="1.0" encoding="utf-8" standalone="yes"?><Relationships xmlns="http://schemas.openxmlformats.org/package/2006/relationships"><Relationship Id="rId1" Type="http://schemas.microsoft.com/office/2006/relationships/activeXControlBinary" Target="activeX36.bin" /></Relationships>
</file>

<file path=xl/activeX/_rels/activeX37.xml.rels><?xml version="1.0" encoding="utf-8" standalone="yes"?><Relationships xmlns="http://schemas.openxmlformats.org/package/2006/relationships"><Relationship Id="rId1" Type="http://schemas.microsoft.com/office/2006/relationships/activeXControlBinary" Target="activeX37.bin" /></Relationships>
</file>

<file path=xl/activeX/_rels/activeX38.xml.rels><?xml version="1.0" encoding="utf-8" standalone="yes"?><Relationships xmlns="http://schemas.openxmlformats.org/package/2006/relationships"><Relationship Id="rId1" Type="http://schemas.microsoft.com/office/2006/relationships/activeXControlBinary" Target="activeX38.bin" /></Relationships>
</file>

<file path=xl/activeX/_rels/activeX39.xml.rels><?xml version="1.0" encoding="utf-8" standalone="yes"?><Relationships xmlns="http://schemas.openxmlformats.org/package/2006/relationships"><Relationship Id="rId1" Type="http://schemas.microsoft.com/office/2006/relationships/activeXControlBinary" Target="activeX39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40.xml.rels><?xml version="1.0" encoding="utf-8" standalone="yes"?><Relationships xmlns="http://schemas.openxmlformats.org/package/2006/relationships"><Relationship Id="rId1" Type="http://schemas.microsoft.com/office/2006/relationships/activeXControlBinary" Target="activeX40.bin" /></Relationships>
</file>

<file path=xl/activeX/_rels/activeX41.xml.rels><?xml version="1.0" encoding="utf-8" standalone="yes"?><Relationships xmlns="http://schemas.openxmlformats.org/package/2006/relationships"><Relationship Id="rId1" Type="http://schemas.microsoft.com/office/2006/relationships/activeXControlBinary" Target="activeX41.bin" /></Relationships>
</file>

<file path=xl/activeX/_rels/activeX42.xml.rels><?xml version="1.0" encoding="utf-8" standalone="yes"?><Relationships xmlns="http://schemas.openxmlformats.org/package/2006/relationships"><Relationship Id="rId1" Type="http://schemas.microsoft.com/office/2006/relationships/activeXControlBinary" Target="activeX42.bin" /></Relationships>
</file>

<file path=xl/activeX/_rels/activeX43.xml.rels><?xml version="1.0" encoding="utf-8" standalone="yes"?><Relationships xmlns="http://schemas.openxmlformats.org/package/2006/relationships"><Relationship Id="rId1" Type="http://schemas.microsoft.com/office/2006/relationships/activeXControlBinary" Target="activeX43.bin" /></Relationships>
</file>

<file path=xl/activeX/_rels/activeX44.xml.rels><?xml version="1.0" encoding="utf-8" standalone="yes"?><Relationships xmlns="http://schemas.openxmlformats.org/package/2006/relationships"><Relationship Id="rId1" Type="http://schemas.microsoft.com/office/2006/relationships/activeXControlBinary" Target="activeX4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83.emf" /><Relationship Id="rId8" Type="http://schemas.openxmlformats.org/officeDocument/2006/relationships/image" Target="../media/image84.emf" /><Relationship Id="rId9" Type="http://schemas.openxmlformats.org/officeDocument/2006/relationships/image" Target="../media/image85.emf" /><Relationship Id="rId10" Type="http://schemas.openxmlformats.org/officeDocument/2006/relationships/image" Target="../media/image86.emf" /><Relationship Id="rId11" Type="http://schemas.openxmlformats.org/officeDocument/2006/relationships/image" Target="../media/image87.emf" /><Relationship Id="rId12" Type="http://schemas.openxmlformats.org/officeDocument/2006/relationships/image" Target="../media/image8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77.emf" /><Relationship Id="rId8" Type="http://schemas.openxmlformats.org/officeDocument/2006/relationships/image" Target="../media/image78.emf" /><Relationship Id="rId9" Type="http://schemas.openxmlformats.org/officeDocument/2006/relationships/image" Target="../media/image79.emf" /><Relationship Id="rId10" Type="http://schemas.openxmlformats.org/officeDocument/2006/relationships/image" Target="../media/image80.emf" /><Relationship Id="rId11" Type="http://schemas.openxmlformats.org/officeDocument/2006/relationships/image" Target="../media/image81.emf" /><Relationship Id="rId12" Type="http://schemas.openxmlformats.org/officeDocument/2006/relationships/image" Target="../media/image8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Relationship Id="rId7" Type="http://schemas.openxmlformats.org/officeDocument/2006/relationships/image" Target="../media/image71.emf" /><Relationship Id="rId8" Type="http://schemas.openxmlformats.org/officeDocument/2006/relationships/image" Target="../media/image72.emf" /><Relationship Id="rId9" Type="http://schemas.openxmlformats.org/officeDocument/2006/relationships/image" Target="../media/image73.emf" /><Relationship Id="rId10" Type="http://schemas.openxmlformats.org/officeDocument/2006/relationships/image" Target="../media/image74.emf" /><Relationship Id="rId11" Type="http://schemas.openxmlformats.org/officeDocument/2006/relationships/image" Target="../media/image75.emf" /><Relationship Id="rId12" Type="http://schemas.openxmlformats.org/officeDocument/2006/relationships/image" Target="../media/image7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Relationship Id="rId4" Type="http://schemas.openxmlformats.org/officeDocument/2006/relationships/image" Target="../media/image22.emf" /><Relationship Id="rId5" Type="http://schemas.openxmlformats.org/officeDocument/2006/relationships/image" Target="../media/image23.emf" /><Relationship Id="rId6" Type="http://schemas.openxmlformats.org/officeDocument/2006/relationships/image" Target="../media/image24.emf" /><Relationship Id="rId7" Type="http://schemas.openxmlformats.org/officeDocument/2006/relationships/image" Target="../media/image65.emf" /><Relationship Id="rId8" Type="http://schemas.openxmlformats.org/officeDocument/2006/relationships/image" Target="../media/image66.emf" /><Relationship Id="rId9" Type="http://schemas.openxmlformats.org/officeDocument/2006/relationships/image" Target="../media/image67.emf" /><Relationship Id="rId10" Type="http://schemas.openxmlformats.org/officeDocument/2006/relationships/image" Target="../media/image68.emf" /><Relationship Id="rId11" Type="http://schemas.openxmlformats.org/officeDocument/2006/relationships/image" Target="../media/image69.emf" /><Relationship Id="rId12" Type="http://schemas.openxmlformats.org/officeDocument/2006/relationships/image" Target="../media/image7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32.emf" /><Relationship Id="rId9" Type="http://schemas.openxmlformats.org/officeDocument/2006/relationships/image" Target="../media/image33.emf" /><Relationship Id="rId10" Type="http://schemas.openxmlformats.org/officeDocument/2006/relationships/image" Target="../media/image34.emf" /><Relationship Id="rId11" Type="http://schemas.openxmlformats.org/officeDocument/2006/relationships/image" Target="../media/image35.emf" /><Relationship Id="rId12" Type="http://schemas.openxmlformats.org/officeDocument/2006/relationships/image" Target="../media/image36.emf" /><Relationship Id="rId13" Type="http://schemas.openxmlformats.org/officeDocument/2006/relationships/image" Target="../media/image37.emf" /><Relationship Id="rId14" Type="http://schemas.openxmlformats.org/officeDocument/2006/relationships/image" Target="../media/image38.emf" /><Relationship Id="rId15" Type="http://schemas.openxmlformats.org/officeDocument/2006/relationships/image" Target="../media/image39.emf" /><Relationship Id="rId16" Type="http://schemas.openxmlformats.org/officeDocument/2006/relationships/image" Target="../media/image40.emf" /><Relationship Id="rId17" Type="http://schemas.openxmlformats.org/officeDocument/2006/relationships/image" Target="../media/image41.emf" /><Relationship Id="rId18" Type="http://schemas.openxmlformats.org/officeDocument/2006/relationships/image" Target="../media/image42.emf" /><Relationship Id="rId19" Type="http://schemas.openxmlformats.org/officeDocument/2006/relationships/image" Target="../media/image43.emf" /><Relationship Id="rId20" Type="http://schemas.openxmlformats.org/officeDocument/2006/relationships/image" Target="../media/image44.emf" /><Relationship Id="rId21" Type="http://schemas.openxmlformats.org/officeDocument/2006/relationships/image" Target="../media/image45.emf" /><Relationship Id="rId22" Type="http://schemas.openxmlformats.org/officeDocument/2006/relationships/image" Target="../media/image46.emf" /><Relationship Id="rId23" Type="http://schemas.openxmlformats.org/officeDocument/2006/relationships/image" Target="../media/image47.emf" /><Relationship Id="rId24" Type="http://schemas.openxmlformats.org/officeDocument/2006/relationships/image" Target="../media/image48.emf" /><Relationship Id="rId25" Type="http://schemas.openxmlformats.org/officeDocument/2006/relationships/image" Target="../media/image49.emf" /><Relationship Id="rId26" Type="http://schemas.openxmlformats.org/officeDocument/2006/relationships/image" Target="../media/image50.emf" /><Relationship Id="rId27" Type="http://schemas.openxmlformats.org/officeDocument/2006/relationships/image" Target="../media/image51.emf" /><Relationship Id="rId28" Type="http://schemas.openxmlformats.org/officeDocument/2006/relationships/image" Target="../media/image52.emf" /><Relationship Id="rId29" Type="http://schemas.openxmlformats.org/officeDocument/2006/relationships/image" Target="../media/image53.emf" /><Relationship Id="rId30" Type="http://schemas.openxmlformats.org/officeDocument/2006/relationships/image" Target="../media/image54.emf" /><Relationship Id="rId31" Type="http://schemas.openxmlformats.org/officeDocument/2006/relationships/image" Target="../media/image55.emf" /><Relationship Id="rId32" Type="http://schemas.openxmlformats.org/officeDocument/2006/relationships/image" Target="../media/image56.emf" /><Relationship Id="rId33" Type="http://schemas.openxmlformats.org/officeDocument/2006/relationships/image" Target="../media/image57.emf" /><Relationship Id="rId34" Type="http://schemas.openxmlformats.org/officeDocument/2006/relationships/image" Target="../media/image58.emf" /><Relationship Id="rId35" Type="http://schemas.openxmlformats.org/officeDocument/2006/relationships/image" Target="../media/image59.emf" /><Relationship Id="rId36" Type="http://schemas.openxmlformats.org/officeDocument/2006/relationships/image" Target="../media/image60.emf" /><Relationship Id="rId37" Type="http://schemas.openxmlformats.org/officeDocument/2006/relationships/image" Target="../media/image61.emf" /><Relationship Id="rId38" Type="http://schemas.openxmlformats.org/officeDocument/2006/relationships/image" Target="../media/image62.emf" /><Relationship Id="rId39" Type="http://schemas.openxmlformats.org/officeDocument/2006/relationships/image" Target="../media/image63.emf" /><Relationship Id="rId40" Type="http://schemas.openxmlformats.org/officeDocument/2006/relationships/image" Target="../media/image64.emf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4" Type="http://schemas.openxmlformats.org/officeDocument/2006/relationships/control" Target="../activeX/activeX6.xml" /><Relationship Id="rId8" Type="http://schemas.openxmlformats.org/officeDocument/2006/relationships/control" Target="../activeX/activeX3.xml" /><Relationship Id="rId10" Type="http://schemas.openxmlformats.org/officeDocument/2006/relationships/control" Target="../activeX/activeX4.xml" /><Relationship Id="rId12" Type="http://schemas.openxmlformats.org/officeDocument/2006/relationships/control" Target="../activeX/activeX5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15" Type="http://schemas.openxmlformats.org/officeDocument/2006/relationships/image" Target="../media/image6.emf" /><Relationship Id="rId13" Type="http://schemas.openxmlformats.org/officeDocument/2006/relationships/image" Target="../media/image5.emf" /><Relationship Id="rId5" Type="http://schemas.openxmlformats.org/officeDocument/2006/relationships/image" Target="../media/image1.emf" /><Relationship Id="rId11" Type="http://schemas.openxmlformats.org/officeDocument/2006/relationships/image" Target="../media/image4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6" Type="http://schemas.openxmlformats.org/officeDocument/2006/relationships/control" Target="../activeX/activeX4.xml" /><Relationship Id="rId17" Type="http://schemas.openxmlformats.org/officeDocument/2006/relationships/control" Target="../activeX/activeX5.xml" /><Relationship Id="rId18" Type="http://schemas.openxmlformats.org/officeDocument/2006/relationships/control" Target="../activeX/activeX6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4" Type="http://schemas.openxmlformats.org/officeDocument/2006/relationships/control" Target="../activeX/activeX12.xml" /><Relationship Id="rId8" Type="http://schemas.openxmlformats.org/officeDocument/2006/relationships/control" Target="../activeX/activeX9.xml" /><Relationship Id="rId10" Type="http://schemas.openxmlformats.org/officeDocument/2006/relationships/control" Target="../activeX/activeX10.xml" /><Relationship Id="rId12" Type="http://schemas.openxmlformats.org/officeDocument/2006/relationships/control" Target="../activeX/activeX11.xml" /><Relationship Id="rId4" Type="http://schemas.openxmlformats.org/officeDocument/2006/relationships/control" Target="../activeX/activeX7.xml" /><Relationship Id="rId6" Type="http://schemas.openxmlformats.org/officeDocument/2006/relationships/control" Target="../activeX/activeX8.xml" /><Relationship Id="rId15" Type="http://schemas.openxmlformats.org/officeDocument/2006/relationships/image" Target="../media/image12.emf" /><Relationship Id="rId13" Type="http://schemas.openxmlformats.org/officeDocument/2006/relationships/image" Target="../media/image11.emf" /><Relationship Id="rId5" Type="http://schemas.openxmlformats.org/officeDocument/2006/relationships/image" Target="../media/image7.emf" /><Relationship Id="rId11" Type="http://schemas.openxmlformats.org/officeDocument/2006/relationships/image" Target="../media/image10.emf" /><Relationship Id="rId7" Type="http://schemas.openxmlformats.org/officeDocument/2006/relationships/image" Target="../media/image8.emf" /><Relationship Id="rId9" Type="http://schemas.openxmlformats.org/officeDocument/2006/relationships/image" Target="../media/image9.emf" /><Relationship Id="rId1" Type="http://schemas.openxmlformats.org/officeDocument/2006/relationships/control" Target="../activeX/activeX7.xml" /><Relationship Id="rId2" Type="http://schemas.openxmlformats.org/officeDocument/2006/relationships/control" Target="../activeX/activeX8.xml" /><Relationship Id="rId3" Type="http://schemas.openxmlformats.org/officeDocument/2006/relationships/control" Target="../activeX/activeX9.xml" /><Relationship Id="rId16" Type="http://schemas.openxmlformats.org/officeDocument/2006/relationships/control" Target="../activeX/activeX10.xml" /><Relationship Id="rId17" Type="http://schemas.openxmlformats.org/officeDocument/2006/relationships/control" Target="../activeX/activeX11.xml" /><Relationship Id="rId18" Type="http://schemas.openxmlformats.org/officeDocument/2006/relationships/control" Target="../activeX/activeX12.xml" /><Relationship Id="rId19" Type="http://schemas.openxmlformats.org/officeDocument/2006/relationships/vmlDrawing" Target="../drawings/vmlDrawing2.vml" /><Relationship Id="rId2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4" Type="http://schemas.openxmlformats.org/officeDocument/2006/relationships/control" Target="../activeX/activeX18.xml" /><Relationship Id="rId8" Type="http://schemas.openxmlformats.org/officeDocument/2006/relationships/control" Target="../activeX/activeX15.xml" /><Relationship Id="rId10" Type="http://schemas.openxmlformats.org/officeDocument/2006/relationships/control" Target="../activeX/activeX16.xml" /><Relationship Id="rId12" Type="http://schemas.openxmlformats.org/officeDocument/2006/relationships/control" Target="../activeX/activeX17.xml" /><Relationship Id="rId4" Type="http://schemas.openxmlformats.org/officeDocument/2006/relationships/control" Target="../activeX/activeX13.xml" /><Relationship Id="rId6" Type="http://schemas.openxmlformats.org/officeDocument/2006/relationships/control" Target="../activeX/activeX14.xml" /><Relationship Id="rId15" Type="http://schemas.openxmlformats.org/officeDocument/2006/relationships/image" Target="../media/image18.emf" /><Relationship Id="rId13" Type="http://schemas.openxmlformats.org/officeDocument/2006/relationships/image" Target="../media/image17.emf" /><Relationship Id="rId5" Type="http://schemas.openxmlformats.org/officeDocument/2006/relationships/image" Target="../media/image13.emf" /><Relationship Id="rId11" Type="http://schemas.openxmlformats.org/officeDocument/2006/relationships/image" Target="../media/image16.emf" /><Relationship Id="rId7" Type="http://schemas.openxmlformats.org/officeDocument/2006/relationships/image" Target="../media/image14.emf" /><Relationship Id="rId9" Type="http://schemas.openxmlformats.org/officeDocument/2006/relationships/image" Target="../media/image15.emf" /><Relationship Id="rId1" Type="http://schemas.openxmlformats.org/officeDocument/2006/relationships/control" Target="../activeX/activeX13.xml" /><Relationship Id="rId2" Type="http://schemas.openxmlformats.org/officeDocument/2006/relationships/control" Target="../activeX/activeX14.xml" /><Relationship Id="rId3" Type="http://schemas.openxmlformats.org/officeDocument/2006/relationships/control" Target="../activeX/activeX15.xml" /><Relationship Id="rId16" Type="http://schemas.openxmlformats.org/officeDocument/2006/relationships/control" Target="../activeX/activeX16.xml" /><Relationship Id="rId17" Type="http://schemas.openxmlformats.org/officeDocument/2006/relationships/control" Target="../activeX/activeX17.xml" /><Relationship Id="rId18" Type="http://schemas.openxmlformats.org/officeDocument/2006/relationships/control" Target="../activeX/activeX18.xml" /><Relationship Id="rId19" Type="http://schemas.openxmlformats.org/officeDocument/2006/relationships/vmlDrawing" Target="../drawings/vmlDrawing3.vm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4" Type="http://schemas.openxmlformats.org/officeDocument/2006/relationships/control" Target="../activeX/activeX24.xml" /><Relationship Id="rId8" Type="http://schemas.openxmlformats.org/officeDocument/2006/relationships/control" Target="../activeX/activeX21.xml" /><Relationship Id="rId10" Type="http://schemas.openxmlformats.org/officeDocument/2006/relationships/control" Target="../activeX/activeX22.xml" /><Relationship Id="rId12" Type="http://schemas.openxmlformats.org/officeDocument/2006/relationships/control" Target="../activeX/activeX23.xml" /><Relationship Id="rId4" Type="http://schemas.openxmlformats.org/officeDocument/2006/relationships/control" Target="../activeX/activeX19.xml" /><Relationship Id="rId6" Type="http://schemas.openxmlformats.org/officeDocument/2006/relationships/control" Target="../activeX/activeX20.xml" /><Relationship Id="rId15" Type="http://schemas.openxmlformats.org/officeDocument/2006/relationships/image" Target="../media/image24.emf" /><Relationship Id="rId13" Type="http://schemas.openxmlformats.org/officeDocument/2006/relationships/image" Target="../media/image23.emf" /><Relationship Id="rId5" Type="http://schemas.openxmlformats.org/officeDocument/2006/relationships/image" Target="../media/image19.emf" /><Relationship Id="rId11" Type="http://schemas.openxmlformats.org/officeDocument/2006/relationships/image" Target="../media/image22.emf" /><Relationship Id="rId7" Type="http://schemas.openxmlformats.org/officeDocument/2006/relationships/image" Target="../media/image20.emf" /><Relationship Id="rId9" Type="http://schemas.openxmlformats.org/officeDocument/2006/relationships/image" Target="../media/image21.emf" /><Relationship Id="rId1" Type="http://schemas.openxmlformats.org/officeDocument/2006/relationships/control" Target="../activeX/activeX19.xml" /><Relationship Id="rId2" Type="http://schemas.openxmlformats.org/officeDocument/2006/relationships/control" Target="../activeX/activeX20.xml" /><Relationship Id="rId3" Type="http://schemas.openxmlformats.org/officeDocument/2006/relationships/control" Target="../activeX/activeX21.xml" /><Relationship Id="rId16" Type="http://schemas.openxmlformats.org/officeDocument/2006/relationships/control" Target="../activeX/activeX22.xml" /><Relationship Id="rId17" Type="http://schemas.openxmlformats.org/officeDocument/2006/relationships/control" Target="../activeX/activeX23.xml" /><Relationship Id="rId18" Type="http://schemas.openxmlformats.org/officeDocument/2006/relationships/control" Target="../activeX/activeX24.xml" /><Relationship Id="rId19" Type="http://schemas.openxmlformats.org/officeDocument/2006/relationships/vmlDrawing" Target="../drawings/vmlDrawing4.vml" /><Relationship Id="rId2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24" Type="http://schemas.openxmlformats.org/officeDocument/2006/relationships/control" Target="../activeX/activeX25.xml" /><Relationship Id="rId130" Type="http://schemas.openxmlformats.org/officeDocument/2006/relationships/control" Target="../activeX/activeX28.xml" /><Relationship Id="rId128" Type="http://schemas.openxmlformats.org/officeDocument/2006/relationships/control" Target="../activeX/activeX27.xml" /><Relationship Id="rId154" Type="http://schemas.openxmlformats.org/officeDocument/2006/relationships/control" Target="../activeX/activeX40.xml" /><Relationship Id="rId150" Type="http://schemas.openxmlformats.org/officeDocument/2006/relationships/control" Target="../activeX/activeX38.xml" /><Relationship Id="rId160" Type="http://schemas.openxmlformats.org/officeDocument/2006/relationships/control" Target="../activeX/activeX43.xml" /><Relationship Id="rId136" Type="http://schemas.openxmlformats.org/officeDocument/2006/relationships/control" Target="../activeX/activeX31.xml" /><Relationship Id="rId132" Type="http://schemas.openxmlformats.org/officeDocument/2006/relationships/control" Target="../activeX/activeX29.xml" /><Relationship Id="rId134" Type="http://schemas.openxmlformats.org/officeDocument/2006/relationships/control" Target="../activeX/activeX30.xml" /><Relationship Id="rId156" Type="http://schemas.openxmlformats.org/officeDocument/2006/relationships/control" Target="../activeX/activeX41.xml" /><Relationship Id="rId140" Type="http://schemas.openxmlformats.org/officeDocument/2006/relationships/control" Target="../activeX/activeX33.xml" /><Relationship Id="rId152" Type="http://schemas.openxmlformats.org/officeDocument/2006/relationships/control" Target="../activeX/activeX39.xml" /><Relationship Id="rId148" Type="http://schemas.openxmlformats.org/officeDocument/2006/relationships/control" Target="../activeX/activeX37.xml" /><Relationship Id="rId138" Type="http://schemas.openxmlformats.org/officeDocument/2006/relationships/control" Target="../activeX/activeX32.xml" /><Relationship Id="rId144" Type="http://schemas.openxmlformats.org/officeDocument/2006/relationships/control" Target="../activeX/activeX35.xml" /><Relationship Id="rId158" Type="http://schemas.openxmlformats.org/officeDocument/2006/relationships/control" Target="../activeX/activeX42.xml" /><Relationship Id="rId162" Type="http://schemas.openxmlformats.org/officeDocument/2006/relationships/control" Target="../activeX/activeX44.xml" /><Relationship Id="rId142" Type="http://schemas.openxmlformats.org/officeDocument/2006/relationships/control" Target="../activeX/activeX34.xml" /><Relationship Id="rId126" Type="http://schemas.openxmlformats.org/officeDocument/2006/relationships/control" Target="../activeX/activeX26.xml" /><Relationship Id="rId146" Type="http://schemas.openxmlformats.org/officeDocument/2006/relationships/control" Target="../activeX/activeX36.xml" /><Relationship Id="rId129" Type="http://schemas.openxmlformats.org/officeDocument/2006/relationships/image" Target="../media/image27.emf" /><Relationship Id="rId163" Type="http://schemas.openxmlformats.org/officeDocument/2006/relationships/image" Target="../media/image44.emf" /><Relationship Id="rId149" Type="http://schemas.openxmlformats.org/officeDocument/2006/relationships/image" Target="../media/image37.emf" /><Relationship Id="rId137" Type="http://schemas.openxmlformats.org/officeDocument/2006/relationships/image" Target="../media/image31.emf" /><Relationship Id="rId133" Type="http://schemas.openxmlformats.org/officeDocument/2006/relationships/image" Target="../media/image29.emf" /><Relationship Id="rId153" Type="http://schemas.openxmlformats.org/officeDocument/2006/relationships/image" Target="../media/image39.emf" /><Relationship Id="rId139" Type="http://schemas.openxmlformats.org/officeDocument/2006/relationships/image" Target="../media/image32.emf" /><Relationship Id="rId135" Type="http://schemas.openxmlformats.org/officeDocument/2006/relationships/image" Target="../media/image30.emf" /><Relationship Id="rId157" Type="http://schemas.openxmlformats.org/officeDocument/2006/relationships/image" Target="../media/image41.emf" /><Relationship Id="rId131" Type="http://schemas.openxmlformats.org/officeDocument/2006/relationships/image" Target="../media/image28.emf" /><Relationship Id="rId127" Type="http://schemas.openxmlformats.org/officeDocument/2006/relationships/image" Target="../media/image26.emf" /><Relationship Id="rId141" Type="http://schemas.openxmlformats.org/officeDocument/2006/relationships/image" Target="../media/image33.emf" /><Relationship Id="rId147" Type="http://schemas.openxmlformats.org/officeDocument/2006/relationships/image" Target="../media/image36.emf" /><Relationship Id="rId151" Type="http://schemas.openxmlformats.org/officeDocument/2006/relationships/image" Target="../media/image38.emf" /><Relationship Id="rId159" Type="http://schemas.openxmlformats.org/officeDocument/2006/relationships/image" Target="../media/image42.emf" /><Relationship Id="rId143" Type="http://schemas.openxmlformats.org/officeDocument/2006/relationships/image" Target="../media/image34.emf" /><Relationship Id="rId145" Type="http://schemas.openxmlformats.org/officeDocument/2006/relationships/image" Target="../media/image35.emf" /><Relationship Id="rId125" Type="http://schemas.openxmlformats.org/officeDocument/2006/relationships/image" Target="../media/image25.emf" /><Relationship Id="rId161" Type="http://schemas.openxmlformats.org/officeDocument/2006/relationships/image" Target="../media/image43.emf" /><Relationship Id="rId155" Type="http://schemas.openxmlformats.org/officeDocument/2006/relationships/image" Target="../media/image40.emf" /><Relationship Id="rId1" Type="http://schemas.openxmlformats.org/officeDocument/2006/relationships/control" Target="../activeX/activeX25.xml" /><Relationship Id="rId2" Type="http://schemas.openxmlformats.org/officeDocument/2006/relationships/control" Target="../activeX/activeX26.xml" /><Relationship Id="rId3" Type="http://schemas.openxmlformats.org/officeDocument/2006/relationships/control" Target="../activeX/activeX27.xml" /><Relationship Id="rId4" Type="http://schemas.openxmlformats.org/officeDocument/2006/relationships/control" Target="../activeX/activeX28.xml" /><Relationship Id="rId5" Type="http://schemas.openxmlformats.org/officeDocument/2006/relationships/control" Target="../activeX/activeX29.xml" /><Relationship Id="rId6" Type="http://schemas.openxmlformats.org/officeDocument/2006/relationships/control" Target="../activeX/activeX30.xml" /><Relationship Id="rId7" Type="http://schemas.openxmlformats.org/officeDocument/2006/relationships/control" Target="../activeX/activeX31.xml" /><Relationship Id="rId8" Type="http://schemas.openxmlformats.org/officeDocument/2006/relationships/control" Target="../activeX/activeX32.xml" /><Relationship Id="rId9" Type="http://schemas.openxmlformats.org/officeDocument/2006/relationships/control" Target="../activeX/activeX33.xml" /><Relationship Id="rId10" Type="http://schemas.openxmlformats.org/officeDocument/2006/relationships/control" Target="../activeX/activeX34.xml" /><Relationship Id="rId11" Type="http://schemas.openxmlformats.org/officeDocument/2006/relationships/control" Target="../activeX/activeX35.xml" /><Relationship Id="rId12" Type="http://schemas.openxmlformats.org/officeDocument/2006/relationships/control" Target="../activeX/activeX36.xml" /><Relationship Id="rId13" Type="http://schemas.openxmlformats.org/officeDocument/2006/relationships/control" Target="../activeX/activeX37.xml" /><Relationship Id="rId14" Type="http://schemas.openxmlformats.org/officeDocument/2006/relationships/control" Target="../activeX/activeX38.xml" /><Relationship Id="rId15" Type="http://schemas.openxmlformats.org/officeDocument/2006/relationships/control" Target="../activeX/activeX39.xml" /><Relationship Id="rId16" Type="http://schemas.openxmlformats.org/officeDocument/2006/relationships/control" Target="../activeX/activeX40.xml" /><Relationship Id="rId17" Type="http://schemas.openxmlformats.org/officeDocument/2006/relationships/control" Target="../activeX/activeX41.xml" /><Relationship Id="rId18" Type="http://schemas.openxmlformats.org/officeDocument/2006/relationships/control" Target="../activeX/activeX42.xml" /><Relationship Id="rId19" Type="http://schemas.openxmlformats.org/officeDocument/2006/relationships/control" Target="../activeX/activeX43.xml" /><Relationship Id="rId20" Type="http://schemas.openxmlformats.org/officeDocument/2006/relationships/control" Target="../activeX/activeX44.xml" /><Relationship Id="rId21" Type="http://schemas.openxmlformats.org/officeDocument/2006/relationships/hyperlink" Target="javascript:void(0)" TargetMode="External" /><Relationship Id="rId22" Type="http://schemas.openxmlformats.org/officeDocument/2006/relationships/hyperlink" Target="javascript:void(0)" TargetMode="External" /><Relationship Id="rId23" Type="http://schemas.openxmlformats.org/officeDocument/2006/relationships/hyperlink" Target="javascript:void(0)" TargetMode="External" /><Relationship Id="rId24" Type="http://schemas.openxmlformats.org/officeDocument/2006/relationships/hyperlink" Target="javascript:void(0)" TargetMode="External" /><Relationship Id="rId25" Type="http://schemas.openxmlformats.org/officeDocument/2006/relationships/hyperlink" Target="javascript:void(0)" TargetMode="External" /><Relationship Id="rId26" Type="http://schemas.openxmlformats.org/officeDocument/2006/relationships/hyperlink" Target="javascript:void(0)" TargetMode="External" /><Relationship Id="rId27" Type="http://schemas.openxmlformats.org/officeDocument/2006/relationships/hyperlink" Target="javascript:void(0)" TargetMode="External" /><Relationship Id="rId28" Type="http://schemas.openxmlformats.org/officeDocument/2006/relationships/hyperlink" Target="javascript:void(0)" TargetMode="External" /><Relationship Id="rId29" Type="http://schemas.openxmlformats.org/officeDocument/2006/relationships/hyperlink" Target="javascript:void(0)" TargetMode="External" /><Relationship Id="rId30" Type="http://schemas.openxmlformats.org/officeDocument/2006/relationships/hyperlink" Target="javascript:void(0)" TargetMode="External" /><Relationship Id="rId31" Type="http://schemas.openxmlformats.org/officeDocument/2006/relationships/hyperlink" Target="javascript:void(0)" TargetMode="External" /><Relationship Id="rId32" Type="http://schemas.openxmlformats.org/officeDocument/2006/relationships/hyperlink" Target="javascript:void(0)" TargetMode="External" /><Relationship Id="rId33" Type="http://schemas.openxmlformats.org/officeDocument/2006/relationships/hyperlink" Target="javascript:void(0)" TargetMode="External" /><Relationship Id="rId34" Type="http://schemas.openxmlformats.org/officeDocument/2006/relationships/hyperlink" Target="javascript:void(0)" TargetMode="External" /><Relationship Id="rId35" Type="http://schemas.openxmlformats.org/officeDocument/2006/relationships/hyperlink" Target="javascript:void(0)" TargetMode="External" /><Relationship Id="rId36" Type="http://schemas.openxmlformats.org/officeDocument/2006/relationships/hyperlink" Target="javascript:void(0)" TargetMode="External" /><Relationship Id="rId37" Type="http://schemas.openxmlformats.org/officeDocument/2006/relationships/hyperlink" Target="javascript:void(0)" TargetMode="External" /><Relationship Id="rId38" Type="http://schemas.openxmlformats.org/officeDocument/2006/relationships/hyperlink" Target="javascript:void(0)" TargetMode="External" /><Relationship Id="rId39" Type="http://schemas.openxmlformats.org/officeDocument/2006/relationships/hyperlink" Target="javascript:void(0)" TargetMode="External" /><Relationship Id="rId40" Type="http://schemas.openxmlformats.org/officeDocument/2006/relationships/hyperlink" Target="javascript:void(0)" TargetMode="External" /><Relationship Id="rId41" Type="http://schemas.openxmlformats.org/officeDocument/2006/relationships/hyperlink" Target="javascript:void(0)" TargetMode="External" /><Relationship Id="rId42" Type="http://schemas.openxmlformats.org/officeDocument/2006/relationships/hyperlink" Target="javascript:void(0)" TargetMode="External" /><Relationship Id="rId43" Type="http://schemas.openxmlformats.org/officeDocument/2006/relationships/hyperlink" Target="javascript:void(0)" TargetMode="External" /><Relationship Id="rId44" Type="http://schemas.openxmlformats.org/officeDocument/2006/relationships/hyperlink" Target="javascript:void(0)" TargetMode="External" /><Relationship Id="rId45" Type="http://schemas.openxmlformats.org/officeDocument/2006/relationships/hyperlink" Target="javascript:void(0)" TargetMode="External" /><Relationship Id="rId46" Type="http://schemas.openxmlformats.org/officeDocument/2006/relationships/hyperlink" Target="javascript:void(0)" TargetMode="External" /><Relationship Id="rId47" Type="http://schemas.openxmlformats.org/officeDocument/2006/relationships/hyperlink" Target="javascript:void(0)" TargetMode="External" /><Relationship Id="rId48" Type="http://schemas.openxmlformats.org/officeDocument/2006/relationships/hyperlink" Target="javascript:void(0)" TargetMode="External" /><Relationship Id="rId49" Type="http://schemas.openxmlformats.org/officeDocument/2006/relationships/hyperlink" Target="javascript:void(0)" TargetMode="External" /><Relationship Id="rId50" Type="http://schemas.openxmlformats.org/officeDocument/2006/relationships/hyperlink" Target="javascript:void(0)" TargetMode="External" /><Relationship Id="rId51" Type="http://schemas.openxmlformats.org/officeDocument/2006/relationships/hyperlink" Target="javascript:void(0)" TargetMode="External" /><Relationship Id="rId52" Type="http://schemas.openxmlformats.org/officeDocument/2006/relationships/hyperlink" Target="javascript:void(0)" TargetMode="External" /><Relationship Id="rId53" Type="http://schemas.openxmlformats.org/officeDocument/2006/relationships/hyperlink" Target="javascript:void(0)" TargetMode="External" /><Relationship Id="rId54" Type="http://schemas.openxmlformats.org/officeDocument/2006/relationships/hyperlink" Target="javascript:void(0)" TargetMode="External" /><Relationship Id="rId55" Type="http://schemas.openxmlformats.org/officeDocument/2006/relationships/hyperlink" Target="javascript:void(0)" TargetMode="External" /><Relationship Id="rId56" Type="http://schemas.openxmlformats.org/officeDocument/2006/relationships/hyperlink" Target="javascript:void(0)" TargetMode="External" /><Relationship Id="rId57" Type="http://schemas.openxmlformats.org/officeDocument/2006/relationships/hyperlink" Target="javascript:void(0)" TargetMode="External" /><Relationship Id="rId58" Type="http://schemas.openxmlformats.org/officeDocument/2006/relationships/hyperlink" Target="javascript:void(0)" TargetMode="External" /><Relationship Id="rId59" Type="http://schemas.openxmlformats.org/officeDocument/2006/relationships/hyperlink" Target="javascript:void(0)" TargetMode="External" /><Relationship Id="rId60" Type="http://schemas.openxmlformats.org/officeDocument/2006/relationships/hyperlink" Target="javascript:void(0)" TargetMode="External" /><Relationship Id="rId61" Type="http://schemas.openxmlformats.org/officeDocument/2006/relationships/hyperlink" Target="javascript:void(0)" TargetMode="External" /><Relationship Id="rId62" Type="http://schemas.openxmlformats.org/officeDocument/2006/relationships/hyperlink" Target="javascript:void(0)" TargetMode="External" /><Relationship Id="rId63" Type="http://schemas.openxmlformats.org/officeDocument/2006/relationships/hyperlink" Target="javascript:void(0)" TargetMode="External" /><Relationship Id="rId64" Type="http://schemas.openxmlformats.org/officeDocument/2006/relationships/hyperlink" Target="javascript:void(0)" TargetMode="External" /><Relationship Id="rId65" Type="http://schemas.openxmlformats.org/officeDocument/2006/relationships/hyperlink" Target="javascript:void(0)" TargetMode="External" /><Relationship Id="rId66" Type="http://schemas.openxmlformats.org/officeDocument/2006/relationships/hyperlink" Target="javascript:void(0)" TargetMode="External" /><Relationship Id="rId67" Type="http://schemas.openxmlformats.org/officeDocument/2006/relationships/hyperlink" Target="javascript:void(0)" TargetMode="External" /><Relationship Id="rId68" Type="http://schemas.openxmlformats.org/officeDocument/2006/relationships/hyperlink" Target="javascript:void(0)" TargetMode="External" /><Relationship Id="rId69" Type="http://schemas.openxmlformats.org/officeDocument/2006/relationships/hyperlink" Target="javascript:void(0)" TargetMode="External" /><Relationship Id="rId70" Type="http://schemas.openxmlformats.org/officeDocument/2006/relationships/hyperlink" Target="javascript:void(0)" TargetMode="External" /><Relationship Id="rId71" Type="http://schemas.openxmlformats.org/officeDocument/2006/relationships/hyperlink" Target="javascript:void(0)" TargetMode="External" /><Relationship Id="rId72" Type="http://schemas.openxmlformats.org/officeDocument/2006/relationships/hyperlink" Target="javascript:void(0)" TargetMode="External" /><Relationship Id="rId73" Type="http://schemas.openxmlformats.org/officeDocument/2006/relationships/hyperlink" Target="javascript:void(0)" TargetMode="External" /><Relationship Id="rId74" Type="http://schemas.openxmlformats.org/officeDocument/2006/relationships/hyperlink" Target="javascript:void(0)" TargetMode="External" /><Relationship Id="rId75" Type="http://schemas.openxmlformats.org/officeDocument/2006/relationships/hyperlink" Target="javascript:void(0)" TargetMode="External" /><Relationship Id="rId76" Type="http://schemas.openxmlformats.org/officeDocument/2006/relationships/hyperlink" Target="javascript:void(0)" TargetMode="External" /><Relationship Id="rId77" Type="http://schemas.openxmlformats.org/officeDocument/2006/relationships/hyperlink" Target="javascript:void(0)" TargetMode="External" /><Relationship Id="rId78" Type="http://schemas.openxmlformats.org/officeDocument/2006/relationships/hyperlink" Target="javascript:void(0)" TargetMode="External" /><Relationship Id="rId79" Type="http://schemas.openxmlformats.org/officeDocument/2006/relationships/hyperlink" Target="javascript:void(0)" TargetMode="External" /><Relationship Id="rId80" Type="http://schemas.openxmlformats.org/officeDocument/2006/relationships/hyperlink" Target="javascript:void(0)" TargetMode="External" /><Relationship Id="rId81" Type="http://schemas.openxmlformats.org/officeDocument/2006/relationships/hyperlink" Target="javascript:void(0)" TargetMode="External" /><Relationship Id="rId82" Type="http://schemas.openxmlformats.org/officeDocument/2006/relationships/hyperlink" Target="javascript:void(0)" TargetMode="External" /><Relationship Id="rId83" Type="http://schemas.openxmlformats.org/officeDocument/2006/relationships/hyperlink" Target="javascript:void(0)" TargetMode="External" /><Relationship Id="rId84" Type="http://schemas.openxmlformats.org/officeDocument/2006/relationships/hyperlink" Target="javascript:void(0)" TargetMode="External" /><Relationship Id="rId85" Type="http://schemas.openxmlformats.org/officeDocument/2006/relationships/hyperlink" Target="javascript:void(0)" TargetMode="External" /><Relationship Id="rId86" Type="http://schemas.openxmlformats.org/officeDocument/2006/relationships/hyperlink" Target="javascript:void(0)" TargetMode="External" /><Relationship Id="rId87" Type="http://schemas.openxmlformats.org/officeDocument/2006/relationships/hyperlink" Target="javascript:void(0)" TargetMode="External" /><Relationship Id="rId88" Type="http://schemas.openxmlformats.org/officeDocument/2006/relationships/hyperlink" Target="javascript:void(0)" TargetMode="External" /><Relationship Id="rId89" Type="http://schemas.openxmlformats.org/officeDocument/2006/relationships/hyperlink" Target="javascript:void(0)" TargetMode="External" /><Relationship Id="rId90" Type="http://schemas.openxmlformats.org/officeDocument/2006/relationships/hyperlink" Target="javascript:void(0)" TargetMode="External" /><Relationship Id="rId91" Type="http://schemas.openxmlformats.org/officeDocument/2006/relationships/hyperlink" Target="javascript:void(0)" TargetMode="External" /><Relationship Id="rId92" Type="http://schemas.openxmlformats.org/officeDocument/2006/relationships/hyperlink" Target="javascript:void(0)" TargetMode="External" /><Relationship Id="rId93" Type="http://schemas.openxmlformats.org/officeDocument/2006/relationships/hyperlink" Target="javascript:void(0)" TargetMode="External" /><Relationship Id="rId94" Type="http://schemas.openxmlformats.org/officeDocument/2006/relationships/hyperlink" Target="javascript:void(0)" TargetMode="External" /><Relationship Id="rId95" Type="http://schemas.openxmlformats.org/officeDocument/2006/relationships/hyperlink" Target="javascript:void(0)" TargetMode="External" /><Relationship Id="rId96" Type="http://schemas.openxmlformats.org/officeDocument/2006/relationships/hyperlink" Target="javascript:void(0)" TargetMode="External" /><Relationship Id="rId97" Type="http://schemas.openxmlformats.org/officeDocument/2006/relationships/hyperlink" Target="javascript:void(0)" TargetMode="External" /><Relationship Id="rId98" Type="http://schemas.openxmlformats.org/officeDocument/2006/relationships/hyperlink" Target="javascript:void(0)" TargetMode="External" /><Relationship Id="rId99" Type="http://schemas.openxmlformats.org/officeDocument/2006/relationships/hyperlink" Target="javascript:void(0)" TargetMode="External" /><Relationship Id="rId100" Type="http://schemas.openxmlformats.org/officeDocument/2006/relationships/hyperlink" Target="javascript:void(0)" TargetMode="External" /><Relationship Id="rId101" Type="http://schemas.openxmlformats.org/officeDocument/2006/relationships/hyperlink" Target="javascript:void(0)" TargetMode="External" /><Relationship Id="rId102" Type="http://schemas.openxmlformats.org/officeDocument/2006/relationships/hyperlink" Target="javascript:void(0)" TargetMode="External" /><Relationship Id="rId103" Type="http://schemas.openxmlformats.org/officeDocument/2006/relationships/hyperlink" Target="javascript:void(0)" TargetMode="External" /><Relationship Id="rId104" Type="http://schemas.openxmlformats.org/officeDocument/2006/relationships/hyperlink" Target="javascript:void(0)" TargetMode="External" /><Relationship Id="rId105" Type="http://schemas.openxmlformats.org/officeDocument/2006/relationships/hyperlink" Target="javascript:void(0)" TargetMode="External" /><Relationship Id="rId106" Type="http://schemas.openxmlformats.org/officeDocument/2006/relationships/hyperlink" Target="javascript:void(0)" TargetMode="External" /><Relationship Id="rId107" Type="http://schemas.openxmlformats.org/officeDocument/2006/relationships/hyperlink" Target="javascript:void(0)" TargetMode="External" /><Relationship Id="rId108" Type="http://schemas.openxmlformats.org/officeDocument/2006/relationships/hyperlink" Target="javascript:void(0)" TargetMode="External" /><Relationship Id="rId109" Type="http://schemas.openxmlformats.org/officeDocument/2006/relationships/hyperlink" Target="javascript:void(0)" TargetMode="External" /><Relationship Id="rId110" Type="http://schemas.openxmlformats.org/officeDocument/2006/relationships/hyperlink" Target="javascript:void(0)" TargetMode="External" /><Relationship Id="rId111" Type="http://schemas.openxmlformats.org/officeDocument/2006/relationships/hyperlink" Target="javascript:void(0)" TargetMode="External" /><Relationship Id="rId112" Type="http://schemas.openxmlformats.org/officeDocument/2006/relationships/hyperlink" Target="javascript:void(0)" TargetMode="External" /><Relationship Id="rId113" Type="http://schemas.openxmlformats.org/officeDocument/2006/relationships/hyperlink" Target="javascript:void(0)" TargetMode="External" /><Relationship Id="rId114" Type="http://schemas.openxmlformats.org/officeDocument/2006/relationships/hyperlink" Target="javascript:void(0)" TargetMode="External" /><Relationship Id="rId115" Type="http://schemas.openxmlformats.org/officeDocument/2006/relationships/hyperlink" Target="javascript:void(0)" TargetMode="External" /><Relationship Id="rId116" Type="http://schemas.openxmlformats.org/officeDocument/2006/relationships/hyperlink" Target="javascript:void(0)" TargetMode="External" /><Relationship Id="rId117" Type="http://schemas.openxmlformats.org/officeDocument/2006/relationships/hyperlink" Target="javascript:void(0)" TargetMode="External" /><Relationship Id="rId118" Type="http://schemas.openxmlformats.org/officeDocument/2006/relationships/hyperlink" Target="javascript:void(0)" TargetMode="External" /><Relationship Id="rId119" Type="http://schemas.openxmlformats.org/officeDocument/2006/relationships/hyperlink" Target="javascript:void(0)" TargetMode="External" /><Relationship Id="rId120" Type="http://schemas.openxmlformats.org/officeDocument/2006/relationships/hyperlink" Target="javascript:void(0)" TargetMode="External" /><Relationship Id="rId121" Type="http://schemas.openxmlformats.org/officeDocument/2006/relationships/hyperlink" Target="javascript:void(0)" TargetMode="External" /><Relationship Id="rId122" Type="http://schemas.openxmlformats.org/officeDocument/2006/relationships/hyperlink" Target="javascript:void(0)" TargetMode="External" /><Relationship Id="rId123" Type="http://schemas.openxmlformats.org/officeDocument/2006/relationships/hyperlink" Target="javascript:void(0)" TargetMode="External" /><Relationship Id="rId164" Type="http://schemas.openxmlformats.org/officeDocument/2006/relationships/hyperlink" Target="javascript:void(0)" TargetMode="External" /><Relationship Id="rId165" Type="http://schemas.openxmlformats.org/officeDocument/2006/relationships/hyperlink" Target="javascript:void(0)" TargetMode="External" /><Relationship Id="rId166" Type="http://schemas.openxmlformats.org/officeDocument/2006/relationships/hyperlink" Target="javascript:void(0)" TargetMode="External" /><Relationship Id="rId167" Type="http://schemas.openxmlformats.org/officeDocument/2006/relationships/hyperlink" Target="javascript:void(0)" TargetMode="External" /><Relationship Id="rId168" Type="http://schemas.openxmlformats.org/officeDocument/2006/relationships/hyperlink" Target="javascript:void(0)" TargetMode="External" /><Relationship Id="rId169" Type="http://schemas.openxmlformats.org/officeDocument/2006/relationships/hyperlink" Target="javascript:void(0)" TargetMode="External" /><Relationship Id="rId170" Type="http://schemas.openxmlformats.org/officeDocument/2006/relationships/hyperlink" Target="javascript:void(0)" TargetMode="External" /><Relationship Id="rId171" Type="http://schemas.openxmlformats.org/officeDocument/2006/relationships/hyperlink" Target="javascript:void(0)" TargetMode="External" /><Relationship Id="rId172" Type="http://schemas.openxmlformats.org/officeDocument/2006/relationships/hyperlink" Target="javascript:void(0)" TargetMode="External" /><Relationship Id="rId173" Type="http://schemas.openxmlformats.org/officeDocument/2006/relationships/hyperlink" Target="javascript:void(0)" TargetMode="External" /><Relationship Id="rId174" Type="http://schemas.openxmlformats.org/officeDocument/2006/relationships/hyperlink" Target="javascript:void(0)" TargetMode="External" /><Relationship Id="rId175" Type="http://schemas.openxmlformats.org/officeDocument/2006/relationships/hyperlink" Target="javascript:void(0)" TargetMode="External" /><Relationship Id="rId176" Type="http://schemas.openxmlformats.org/officeDocument/2006/relationships/hyperlink" Target="javascript:void(0)" TargetMode="External" /><Relationship Id="rId177" Type="http://schemas.openxmlformats.org/officeDocument/2006/relationships/hyperlink" Target="javascript:void(0)" TargetMode="External" /><Relationship Id="rId178" Type="http://schemas.openxmlformats.org/officeDocument/2006/relationships/hyperlink" Target="javascript:void(0)" TargetMode="External" /><Relationship Id="rId179" Type="http://schemas.openxmlformats.org/officeDocument/2006/relationships/hyperlink" Target="javascript:void(0)" TargetMode="External" /><Relationship Id="rId180" Type="http://schemas.openxmlformats.org/officeDocument/2006/relationships/hyperlink" Target="javascript:void(0)" TargetMode="External" /><Relationship Id="rId181" Type="http://schemas.openxmlformats.org/officeDocument/2006/relationships/vmlDrawing" Target="../drawings/vmlDrawing5.vml" /><Relationship Id="rId18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javascript:void(0)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javascript:void(0)" TargetMode="External" /><Relationship Id="rId13" Type="http://schemas.openxmlformats.org/officeDocument/2006/relationships/hyperlink" Target="javascript:void(0)" TargetMode="External" /><Relationship Id="rId14" Type="http://schemas.openxmlformats.org/officeDocument/2006/relationships/hyperlink" Target="javascript:void(0)" TargetMode="External" /><Relationship Id="rId15" Type="http://schemas.openxmlformats.org/officeDocument/2006/relationships/hyperlink" Target="javascript:void(0)" TargetMode="External" /><Relationship Id="rId16" Type="http://schemas.openxmlformats.org/officeDocument/2006/relationships/hyperlink" Target="javascript:void(0)" TargetMode="External" /><Relationship Id="rId17" Type="http://schemas.openxmlformats.org/officeDocument/2006/relationships/hyperlink" Target="javascript:void(0)" TargetMode="External" /><Relationship Id="rId18" Type="http://schemas.openxmlformats.org/officeDocument/2006/relationships/hyperlink" Target="javascript:void(0)" TargetMode="External" /><Relationship Id="rId19" Type="http://schemas.openxmlformats.org/officeDocument/2006/relationships/hyperlink" Target="javascript:void(0)" TargetMode="External" /><Relationship Id="rId20" Type="http://schemas.openxmlformats.org/officeDocument/2006/relationships/hyperlink" Target="javascript:void(0)" TargetMode="External" /><Relationship Id="rId21" Type="http://schemas.openxmlformats.org/officeDocument/2006/relationships/hyperlink" Target="javascript:void(0)" TargetMode="External" /><Relationship Id="rId22" Type="http://schemas.openxmlformats.org/officeDocument/2006/relationships/hyperlink" Target="javascript:void(0)" TargetMode="External" /><Relationship Id="rId23" Type="http://schemas.openxmlformats.org/officeDocument/2006/relationships/hyperlink" Target="javascript:void(0)" TargetMode="External" /><Relationship Id="rId24" Type="http://schemas.openxmlformats.org/officeDocument/2006/relationships/hyperlink" Target="javascript:void(0)" TargetMode="External" /><Relationship Id="rId25" Type="http://schemas.openxmlformats.org/officeDocument/2006/relationships/hyperlink" Target="javascript:void(0)" TargetMode="External" /><Relationship Id="rId26" Type="http://schemas.openxmlformats.org/officeDocument/2006/relationships/hyperlink" Target="javascript:void(0)" TargetMode="External" /><Relationship Id="rId27" Type="http://schemas.openxmlformats.org/officeDocument/2006/relationships/hyperlink" Target="javascript:void(0)" TargetMode="External" /><Relationship Id="rId28" Type="http://schemas.openxmlformats.org/officeDocument/2006/relationships/hyperlink" Target="javascript:void(0)" TargetMode="External" /><Relationship Id="rId29" Type="http://schemas.openxmlformats.org/officeDocument/2006/relationships/hyperlink" Target="javascript:void(0)" TargetMode="External" /><Relationship Id="rId30" Type="http://schemas.openxmlformats.org/officeDocument/2006/relationships/hyperlink" Target="javascript:void(0)" TargetMode="External" /><Relationship Id="rId31" Type="http://schemas.openxmlformats.org/officeDocument/2006/relationships/hyperlink" Target="javascript:void(0)" TargetMode="External" /><Relationship Id="rId32" Type="http://schemas.openxmlformats.org/officeDocument/2006/relationships/hyperlink" Target="javascript:void(0)" TargetMode="External" /><Relationship Id="rId33" Type="http://schemas.openxmlformats.org/officeDocument/2006/relationships/hyperlink" Target="javascript:void(0)" TargetMode="External" /><Relationship Id="rId34" Type="http://schemas.openxmlformats.org/officeDocument/2006/relationships/hyperlink" Target="javascript:void(0)" TargetMode="External" /><Relationship Id="rId35" Type="http://schemas.openxmlformats.org/officeDocument/2006/relationships/hyperlink" Target="javascript:void(0)" TargetMode="External" /><Relationship Id="rId36" Type="http://schemas.openxmlformats.org/officeDocument/2006/relationships/hyperlink" Target="javascript:void(0)" TargetMode="External" /><Relationship Id="rId37" Type="http://schemas.openxmlformats.org/officeDocument/2006/relationships/hyperlink" Target="javascript:void(0)" TargetMode="External" /><Relationship Id="rId38" Type="http://schemas.openxmlformats.org/officeDocument/2006/relationships/hyperlink" Target="javascript:void(0)" TargetMode="External" /><Relationship Id="rId39" Type="http://schemas.openxmlformats.org/officeDocument/2006/relationships/hyperlink" Target="javascript:void(0)" TargetMode="External" /><Relationship Id="rId40" Type="http://schemas.openxmlformats.org/officeDocument/2006/relationships/hyperlink" Target="javascript:void(0)" TargetMode="External" /><Relationship Id="rId41" Type="http://schemas.openxmlformats.org/officeDocument/2006/relationships/hyperlink" Target="javascript:void(0)" TargetMode="External" /><Relationship Id="rId42" Type="http://schemas.openxmlformats.org/officeDocument/2006/relationships/hyperlink" Target="javascript:void(0)" TargetMode="External" /><Relationship Id="rId43" Type="http://schemas.openxmlformats.org/officeDocument/2006/relationships/hyperlink" Target="javascript:void(0)" TargetMode="External" /><Relationship Id="rId44" Type="http://schemas.openxmlformats.org/officeDocument/2006/relationships/hyperlink" Target="javascript:void(0)" TargetMode="External" /><Relationship Id="rId45" Type="http://schemas.openxmlformats.org/officeDocument/2006/relationships/hyperlink" Target="javascript:void(0)" TargetMode="External" /><Relationship Id="rId46" Type="http://schemas.openxmlformats.org/officeDocument/2006/relationships/hyperlink" Target="javascript:void(0)" TargetMode="External" /><Relationship Id="rId47" Type="http://schemas.openxmlformats.org/officeDocument/2006/relationships/hyperlink" Target="javascript:void(0)" TargetMode="External" /><Relationship Id="rId48" Type="http://schemas.openxmlformats.org/officeDocument/2006/relationships/hyperlink" Target="javascript:void(0)" TargetMode="External" /><Relationship Id="rId49" Type="http://schemas.openxmlformats.org/officeDocument/2006/relationships/hyperlink" Target="javascript:void(0)" TargetMode="External" /><Relationship Id="rId50" Type="http://schemas.openxmlformats.org/officeDocument/2006/relationships/hyperlink" Target="javascript:void(0)" TargetMode="External" /><Relationship Id="rId51" Type="http://schemas.openxmlformats.org/officeDocument/2006/relationships/hyperlink" Target="javascript:void(0)" TargetMode="External" /><Relationship Id="rId52" Type="http://schemas.openxmlformats.org/officeDocument/2006/relationships/hyperlink" Target="javascript:void(0)" TargetMode="External" /><Relationship Id="rId53" Type="http://schemas.openxmlformats.org/officeDocument/2006/relationships/hyperlink" Target="javascript:void(0)" TargetMode="External" /><Relationship Id="rId54" Type="http://schemas.openxmlformats.org/officeDocument/2006/relationships/hyperlink" Target="javascript:void(0)" TargetMode="External" /><Relationship Id="rId55" Type="http://schemas.openxmlformats.org/officeDocument/2006/relationships/hyperlink" Target="javascript:void(0)" TargetMode="External" /><Relationship Id="rId56" Type="http://schemas.openxmlformats.org/officeDocument/2006/relationships/hyperlink" Target="javascript:void(0)" TargetMode="External" /><Relationship Id="rId57" Type="http://schemas.openxmlformats.org/officeDocument/2006/relationships/hyperlink" Target="javascript:void(0)" TargetMode="External" /><Relationship Id="rId58" Type="http://schemas.openxmlformats.org/officeDocument/2006/relationships/hyperlink" Target="javascript:void(0)" TargetMode="External" /><Relationship Id="rId59" Type="http://schemas.openxmlformats.org/officeDocument/2006/relationships/hyperlink" Target="javascript:void(0)" TargetMode="External" /><Relationship Id="rId60" Type="http://schemas.openxmlformats.org/officeDocument/2006/relationships/hyperlink" Target="javascript:void(0)" TargetMode="External" /><Relationship Id="rId61" Type="http://schemas.openxmlformats.org/officeDocument/2006/relationships/hyperlink" Target="javascript:void(0)" TargetMode="External" /><Relationship Id="rId62" Type="http://schemas.openxmlformats.org/officeDocument/2006/relationships/hyperlink" Target="javascript:void(0)" TargetMode="External" /><Relationship Id="rId63" Type="http://schemas.openxmlformats.org/officeDocument/2006/relationships/hyperlink" Target="javascript:void(0)" TargetMode="External" /><Relationship Id="rId64" Type="http://schemas.openxmlformats.org/officeDocument/2006/relationships/hyperlink" Target="javascript:void(0)" TargetMode="External" /><Relationship Id="rId65" Type="http://schemas.openxmlformats.org/officeDocument/2006/relationships/hyperlink" Target="javascript:void(0)" TargetMode="External" /><Relationship Id="rId66" Type="http://schemas.openxmlformats.org/officeDocument/2006/relationships/hyperlink" Target="javascript:void(0)" TargetMode="External" /><Relationship Id="rId67" Type="http://schemas.openxmlformats.org/officeDocument/2006/relationships/hyperlink" Target="javascript:void(0)" TargetMode="External" /><Relationship Id="rId68" Type="http://schemas.openxmlformats.org/officeDocument/2006/relationships/hyperlink" Target="javascript:void(0)" TargetMode="External" /><Relationship Id="rId69" Type="http://schemas.openxmlformats.org/officeDocument/2006/relationships/hyperlink" Target="javascript:void(0)" TargetMode="External" /><Relationship Id="rId70" Type="http://schemas.openxmlformats.org/officeDocument/2006/relationships/hyperlink" Target="javascript:void(0)" TargetMode="External" /><Relationship Id="rId71" Type="http://schemas.openxmlformats.org/officeDocument/2006/relationships/hyperlink" Target="javascript:void(0)" TargetMode="External" /><Relationship Id="rId72" Type="http://schemas.openxmlformats.org/officeDocument/2006/relationships/hyperlink" Target="javascript:void(0)" TargetMode="External" /><Relationship Id="rId73" Type="http://schemas.openxmlformats.org/officeDocument/2006/relationships/hyperlink" Target="javascript:void(0)" TargetMode="External" /><Relationship Id="rId74" Type="http://schemas.openxmlformats.org/officeDocument/2006/relationships/hyperlink" Target="javascript:void(0)" TargetMode="External" /><Relationship Id="rId75" Type="http://schemas.openxmlformats.org/officeDocument/2006/relationships/hyperlink" Target="javascript:void(0)" TargetMode="External" /><Relationship Id="rId76" Type="http://schemas.openxmlformats.org/officeDocument/2006/relationships/hyperlink" Target="javascript:void(0)" TargetMode="External" /><Relationship Id="rId77" Type="http://schemas.openxmlformats.org/officeDocument/2006/relationships/hyperlink" Target="javascript:void(0)" TargetMode="External" /><Relationship Id="rId78" Type="http://schemas.openxmlformats.org/officeDocument/2006/relationships/hyperlink" Target="javascript:void(0)" TargetMode="External" /><Relationship Id="rId79" Type="http://schemas.openxmlformats.org/officeDocument/2006/relationships/hyperlink" Target="javascript:void(0)" TargetMode="External" /><Relationship Id="rId80" Type="http://schemas.openxmlformats.org/officeDocument/2006/relationships/hyperlink" Target="javascript:void(0)" TargetMode="External" /><Relationship Id="rId81" Type="http://schemas.openxmlformats.org/officeDocument/2006/relationships/hyperlink" Target="javascript:void(0)" TargetMode="External" /><Relationship Id="rId82" Type="http://schemas.openxmlformats.org/officeDocument/2006/relationships/hyperlink" Target="javascript:void(0)" TargetMode="External" /><Relationship Id="rId83" Type="http://schemas.openxmlformats.org/officeDocument/2006/relationships/hyperlink" Target="javascript:void(0)" TargetMode="External" /><Relationship Id="rId84" Type="http://schemas.openxmlformats.org/officeDocument/2006/relationships/hyperlink" Target="javascript:void(0)" TargetMode="External" /><Relationship Id="rId85" Type="http://schemas.openxmlformats.org/officeDocument/2006/relationships/hyperlink" Target="javascript:void(0)" TargetMode="External" /><Relationship Id="rId86" Type="http://schemas.openxmlformats.org/officeDocument/2006/relationships/hyperlink" Target="javascript:void(0)" TargetMode="External" /><Relationship Id="rId87" Type="http://schemas.openxmlformats.org/officeDocument/2006/relationships/hyperlink" Target="javascript:void(0)" TargetMode="External" /><Relationship Id="rId88" Type="http://schemas.openxmlformats.org/officeDocument/2006/relationships/hyperlink" Target="javascript:void(0)" TargetMode="External" /><Relationship Id="rId89" Type="http://schemas.openxmlformats.org/officeDocument/2006/relationships/hyperlink" Target="javascript:void(0)" TargetMode="External" /><Relationship Id="rId90" Type="http://schemas.openxmlformats.org/officeDocument/2006/relationships/hyperlink" Target="javascript:void(0)" TargetMode="External" /><Relationship Id="rId91" Type="http://schemas.openxmlformats.org/officeDocument/2006/relationships/hyperlink" Target="javascript:void(0)" TargetMode="External" /><Relationship Id="rId92" Type="http://schemas.openxmlformats.org/officeDocument/2006/relationships/hyperlink" Target="javascript:void(0)" TargetMode="External" /><Relationship Id="rId93" Type="http://schemas.openxmlformats.org/officeDocument/2006/relationships/hyperlink" Target="javascript:void(0)" TargetMode="External" /><Relationship Id="rId94" Type="http://schemas.openxmlformats.org/officeDocument/2006/relationships/hyperlink" Target="javascript:void(0)" TargetMode="External" /><Relationship Id="rId95" Type="http://schemas.openxmlformats.org/officeDocument/2006/relationships/hyperlink" Target="javascript:void(0)" TargetMode="External" /><Relationship Id="rId96" Type="http://schemas.openxmlformats.org/officeDocument/2006/relationships/hyperlink" Target="javascript:void(0)" TargetMode="External" /><Relationship Id="rId97" Type="http://schemas.openxmlformats.org/officeDocument/2006/relationships/hyperlink" Target="javascript:void(0)" TargetMode="External" /><Relationship Id="rId98" Type="http://schemas.openxmlformats.org/officeDocument/2006/relationships/hyperlink" Target="javascript:void(0)" TargetMode="External" /><Relationship Id="rId99" Type="http://schemas.openxmlformats.org/officeDocument/2006/relationships/hyperlink" Target="javascript:void(0)" TargetMode="External" /><Relationship Id="rId100" Type="http://schemas.openxmlformats.org/officeDocument/2006/relationships/hyperlink" Target="javascript:void(0)" TargetMode="External" /><Relationship Id="rId101" Type="http://schemas.openxmlformats.org/officeDocument/2006/relationships/hyperlink" Target="javascript:void(0)" TargetMode="External" /><Relationship Id="rId102" Type="http://schemas.openxmlformats.org/officeDocument/2006/relationships/hyperlink" Target="javascript:void(0)" TargetMode="External" /><Relationship Id="rId103" Type="http://schemas.openxmlformats.org/officeDocument/2006/relationships/hyperlink" Target="javascript:void(0)" TargetMode="External" /><Relationship Id="rId104" Type="http://schemas.openxmlformats.org/officeDocument/2006/relationships/hyperlink" Target="javascript:void(0)" TargetMode="External" /><Relationship Id="rId105" Type="http://schemas.openxmlformats.org/officeDocument/2006/relationships/hyperlink" Target="javascript:void(0)" TargetMode="External" /><Relationship Id="rId106" Type="http://schemas.openxmlformats.org/officeDocument/2006/relationships/hyperlink" Target="javascript:void(0)" TargetMode="External" /><Relationship Id="rId107" Type="http://schemas.openxmlformats.org/officeDocument/2006/relationships/hyperlink" Target="javascript:void(0)" TargetMode="External" /><Relationship Id="rId108" Type="http://schemas.openxmlformats.org/officeDocument/2006/relationships/hyperlink" Target="javascript:void(0)" TargetMode="External" /><Relationship Id="rId109" Type="http://schemas.openxmlformats.org/officeDocument/2006/relationships/hyperlink" Target="javascript:void(0)" TargetMode="External" /><Relationship Id="rId110" Type="http://schemas.openxmlformats.org/officeDocument/2006/relationships/hyperlink" Target="javascript:void(0)" TargetMode="External" /><Relationship Id="rId111" Type="http://schemas.openxmlformats.org/officeDocument/2006/relationships/hyperlink" Target="javascript:void(0)" TargetMode="External" /><Relationship Id="rId112" Type="http://schemas.openxmlformats.org/officeDocument/2006/relationships/hyperlink" Target="javascript:void(0)" TargetMode="External" /><Relationship Id="rId113" Type="http://schemas.openxmlformats.org/officeDocument/2006/relationships/hyperlink" Target="javascript:void(0)" TargetMode="External" /><Relationship Id="rId114" Type="http://schemas.openxmlformats.org/officeDocument/2006/relationships/hyperlink" Target="javascript:void(0)" TargetMode="External" /><Relationship Id="rId115" Type="http://schemas.openxmlformats.org/officeDocument/2006/relationships/hyperlink" Target="javascript:void(0)" TargetMode="External" /><Relationship Id="rId116" Type="http://schemas.openxmlformats.org/officeDocument/2006/relationships/hyperlink" Target="javascript:void(0)" TargetMode="External" /><Relationship Id="rId117" Type="http://schemas.openxmlformats.org/officeDocument/2006/relationships/hyperlink" Target="javascript:void(0)" TargetMode="External" /><Relationship Id="rId118" Type="http://schemas.openxmlformats.org/officeDocument/2006/relationships/hyperlink" Target="javascript:void(0)" TargetMode="External" /><Relationship Id="rId119" Type="http://schemas.openxmlformats.org/officeDocument/2006/relationships/hyperlink" Target="javascript:void(0)" TargetMode="External" /><Relationship Id="rId120" Type="http://schemas.openxmlformats.org/officeDocument/2006/relationships/hyperlink" Target="javascript:void(0)" TargetMode="External" /><Relationship Id="rId12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50AA-CBE1-4099-9124-8787E1C7E229}">
  <sheetPr>
    <tabColor rgb="FF0000CC"/>
  </sheetPr>
  <dimension ref="A1:BH92"/>
  <sheetViews>
    <sheetView zoomScale="89" zoomScaleNormal="89" workbookViewId="0" topLeftCell="A1">
      <pane xSplit="25" ySplit="8" topLeftCell="AS58" activePane="bottomRight" state="frozen"/>
      <selection pane="topRight" activeCell="AB1" sqref="AB1"/>
      <selection pane="bottomLeft" activeCell="A9" sqref="A9"/>
      <selection pane="bottomRight" activeCell="P68" sqref="P68"/>
    </sheetView>
  </sheetViews>
  <sheetFormatPr defaultColWidth="9.00390625" defaultRowHeight="15"/>
  <cols>
    <col min="1" max="1" width="3.421875" style="35" customWidth="1"/>
    <col min="2" max="2" width="4.7109375" style="36" customWidth="1"/>
    <col min="3" max="3" width="4.7109375" style="37" customWidth="1"/>
    <col min="4" max="4" width="8.421875" style="169" customWidth="1"/>
    <col min="5" max="5" width="4.421875" style="38" customWidth="1"/>
    <col min="6" max="6" width="4.140625" style="38" customWidth="1"/>
    <col min="7" max="7" width="13.421875" style="164" customWidth="1"/>
    <col min="8" max="8" width="4.8515625" style="108" customWidth="1"/>
    <col min="9" max="9" width="5.421875" style="108" customWidth="1"/>
    <col min="10" max="10" width="5.28125" style="109" customWidth="1"/>
    <col min="11" max="11" width="5.421875" style="110" customWidth="1"/>
    <col min="12" max="12" width="5.421875" style="109" customWidth="1"/>
    <col min="13" max="13" width="5.7109375" style="109" customWidth="1"/>
    <col min="14" max="14" width="6.57421875" style="109" customWidth="1"/>
    <col min="15" max="15" width="5.421875" style="109" customWidth="1"/>
    <col min="16" max="16" width="5.28125" style="109" customWidth="1"/>
    <col min="17" max="17" width="6.421875" style="109" customWidth="1"/>
    <col min="18" max="18" width="5.8515625" style="109" customWidth="1"/>
    <col min="19" max="19" width="4.8515625" style="109" customWidth="1"/>
    <col min="20" max="20" width="5.140625" style="109" customWidth="1"/>
    <col min="21" max="21" width="5.421875" style="109" customWidth="1"/>
    <col min="22" max="22" width="12.7109375" style="182" customWidth="1"/>
    <col min="23" max="23" width="9.140625" style="173" customWidth="1"/>
    <col min="24" max="24" width="8.421875" style="24" customWidth="1"/>
    <col min="25" max="25" width="7.57421875" style="25" customWidth="1"/>
    <col min="26" max="26" width="9.421875" style="210" customWidth="1"/>
    <col min="27" max="27" width="6.140625" style="216" customWidth="1"/>
    <col min="28" max="28" width="6.00390625" style="25" customWidth="1"/>
    <col min="29" max="45" width="4.00390625" style="25" customWidth="1"/>
    <col min="46" max="47" width="4.00390625" style="26" customWidth="1"/>
    <col min="48" max="48" width="5.57421875" style="25" customWidth="1"/>
    <col min="49" max="49" width="6.421875" style="27" customWidth="1"/>
    <col min="50" max="50" width="11.7109375" style="28" customWidth="1"/>
    <col min="51" max="51" width="7.7109375" style="28" customWidth="1"/>
    <col min="52" max="52" width="22.7109375" style="30" customWidth="1"/>
    <col min="53" max="53" width="6.421875" style="28" customWidth="1"/>
    <col min="54" max="54" width="16.57421875" style="29" customWidth="1"/>
    <col min="55" max="55" width="9.00390625" style="29" customWidth="1"/>
    <col min="56" max="56" width="17.7109375" style="29" customWidth="1"/>
    <col min="57" max="57" width="9.28125" style="29" customWidth="1"/>
    <col min="58" max="58" width="45.57421875" style="29" customWidth="1"/>
    <col min="59" max="59" width="30.140625" style="29" customWidth="1"/>
    <col min="60" max="16384" width="9.00390625" style="29" customWidth="1"/>
  </cols>
  <sheetData>
    <row r="1" spans="1:22" ht="18.75">
      <c r="A1" s="316" t="s">
        <v>346</v>
      </c>
      <c r="B1" s="316"/>
      <c r="C1" s="316"/>
      <c r="D1" s="317"/>
      <c r="E1" s="317"/>
      <c r="F1" s="317"/>
      <c r="G1" s="318"/>
      <c r="H1" s="319"/>
      <c r="I1" s="320"/>
      <c r="J1" s="316"/>
      <c r="K1" s="321"/>
      <c r="L1" s="316"/>
      <c r="M1" s="322"/>
      <c r="N1" s="316"/>
      <c r="O1" s="316"/>
      <c r="P1" s="316"/>
      <c r="Q1" s="316"/>
      <c r="R1" s="316"/>
      <c r="S1" s="316"/>
      <c r="T1" s="316"/>
      <c r="U1" s="316"/>
      <c r="V1" s="323"/>
    </row>
    <row r="2" spans="1:22" ht="22.5" customHeight="1">
      <c r="A2" s="324" t="s">
        <v>444</v>
      </c>
      <c r="B2" s="324"/>
      <c r="C2" s="324"/>
      <c r="D2" s="325"/>
      <c r="E2" s="325"/>
      <c r="F2" s="325"/>
      <c r="G2" s="326"/>
      <c r="H2" s="319"/>
      <c r="I2" s="320"/>
      <c r="J2" s="324"/>
      <c r="K2" s="327"/>
      <c r="L2" s="324"/>
      <c r="M2" s="328"/>
      <c r="N2" s="324"/>
      <c r="O2" s="324"/>
      <c r="P2" s="324"/>
      <c r="Q2" s="324"/>
      <c r="R2" s="324"/>
      <c r="S2" s="324"/>
      <c r="T2" s="324"/>
      <c r="U2" s="324"/>
      <c r="V2" s="323"/>
    </row>
    <row r="3" spans="8:22" ht="24.6" customHeight="1">
      <c r="H3" s="23"/>
      <c r="I3" s="23"/>
      <c r="J3" s="324" t="s">
        <v>511</v>
      </c>
      <c r="K3" s="327"/>
      <c r="L3" s="324"/>
      <c r="M3" s="328"/>
      <c r="N3" s="324"/>
      <c r="O3" s="324"/>
      <c r="P3" s="324"/>
      <c r="Q3" s="324"/>
      <c r="R3" s="324"/>
      <c r="S3" s="324"/>
      <c r="T3" s="324"/>
      <c r="U3" s="324"/>
      <c r="V3" s="323"/>
    </row>
    <row r="4" spans="8:22" ht="18.75" customHeight="1">
      <c r="H4" s="23"/>
      <c r="I4" s="23"/>
      <c r="J4" s="31"/>
      <c r="K4" s="33"/>
      <c r="L4" s="31"/>
      <c r="M4" s="34"/>
      <c r="N4" s="31"/>
      <c r="O4" s="31"/>
      <c r="P4" s="31"/>
      <c r="Q4" s="31"/>
      <c r="R4" s="31"/>
      <c r="S4" s="31"/>
      <c r="T4" s="32"/>
      <c r="U4" s="315" t="s">
        <v>655</v>
      </c>
      <c r="V4" s="315"/>
    </row>
    <row r="5" spans="8:48" ht="12" customHeight="1">
      <c r="H5" s="39"/>
      <c r="I5" s="23"/>
      <c r="J5" s="40"/>
      <c r="K5" s="41"/>
      <c r="L5" s="42"/>
      <c r="M5" s="43"/>
      <c r="N5" s="40"/>
      <c r="O5" s="44"/>
      <c r="P5" s="44"/>
      <c r="Q5" s="44"/>
      <c r="R5" s="44"/>
      <c r="S5" s="44"/>
      <c r="T5" s="44"/>
      <c r="U5" s="44"/>
      <c r="V5" s="181"/>
      <c r="Y5" s="45"/>
      <c r="Z5" s="211"/>
      <c r="AA5" s="217"/>
      <c r="AB5" s="46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7"/>
      <c r="AU5" s="47"/>
      <c r="AV5" s="45"/>
    </row>
    <row r="6" spans="1:55" ht="16.5" customHeight="1">
      <c r="A6" s="48"/>
      <c r="B6" s="49"/>
      <c r="C6" s="50"/>
      <c r="D6" s="170"/>
      <c r="E6" s="51"/>
      <c r="F6" s="51"/>
      <c r="G6" s="165"/>
      <c r="H6" s="329" t="s">
        <v>347</v>
      </c>
      <c r="I6" s="330"/>
      <c r="J6" s="331" t="s">
        <v>348</v>
      </c>
      <c r="K6" s="332"/>
      <c r="L6" s="331" t="s">
        <v>349</v>
      </c>
      <c r="M6" s="332"/>
      <c r="N6" s="331" t="s">
        <v>350</v>
      </c>
      <c r="O6" s="333"/>
      <c r="P6" s="331" t="s">
        <v>351</v>
      </c>
      <c r="Q6" s="333"/>
      <c r="R6" s="334" t="s">
        <v>352</v>
      </c>
      <c r="S6" s="335"/>
      <c r="T6" s="334" t="s">
        <v>353</v>
      </c>
      <c r="U6" s="335"/>
      <c r="V6" s="336" t="s">
        <v>354</v>
      </c>
      <c r="W6" s="337" t="s">
        <v>355</v>
      </c>
      <c r="X6" s="338"/>
      <c r="Y6" s="341" t="s">
        <v>356</v>
      </c>
      <c r="Z6" s="212"/>
      <c r="AA6" s="218"/>
      <c r="AB6" s="52"/>
      <c r="AC6" s="343" t="s">
        <v>357</v>
      </c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5"/>
      <c r="AX6" s="106"/>
      <c r="AY6" s="106"/>
      <c r="AZ6" s="53"/>
      <c r="BA6" s="106"/>
      <c r="BB6" s="107"/>
      <c r="BC6" s="107"/>
    </row>
    <row r="7" spans="1:55" ht="20.25" customHeight="1">
      <c r="A7" s="54" t="s">
        <v>358</v>
      </c>
      <c r="B7" s="55" t="s">
        <v>359</v>
      </c>
      <c r="C7" s="56" t="s">
        <v>360</v>
      </c>
      <c r="D7" s="171" t="s">
        <v>361</v>
      </c>
      <c r="E7" s="57"/>
      <c r="F7" s="358" t="s">
        <v>362</v>
      </c>
      <c r="G7" s="166" t="s">
        <v>363</v>
      </c>
      <c r="H7" s="351">
        <v>4</v>
      </c>
      <c r="I7" s="352"/>
      <c r="J7" s="351">
        <v>5</v>
      </c>
      <c r="K7" s="352"/>
      <c r="L7" s="351">
        <v>6</v>
      </c>
      <c r="M7" s="352"/>
      <c r="N7" s="351">
        <v>7</v>
      </c>
      <c r="O7" s="352"/>
      <c r="P7" s="351">
        <v>8</v>
      </c>
      <c r="Q7" s="352"/>
      <c r="R7" s="351">
        <v>9</v>
      </c>
      <c r="S7" s="352"/>
      <c r="T7" s="351">
        <v>10</v>
      </c>
      <c r="U7" s="352"/>
      <c r="V7" s="336"/>
      <c r="W7" s="339"/>
      <c r="X7" s="340"/>
      <c r="Y7" s="342"/>
      <c r="Z7" s="353" t="s">
        <v>364</v>
      </c>
      <c r="AA7" s="354"/>
      <c r="AB7" s="355" t="s">
        <v>365</v>
      </c>
      <c r="AC7" s="58" t="s">
        <v>366</v>
      </c>
      <c r="AD7" s="58" t="s">
        <v>367</v>
      </c>
      <c r="AE7" s="58" t="s">
        <v>368</v>
      </c>
      <c r="AF7" s="59" t="s">
        <v>369</v>
      </c>
      <c r="AG7" s="59" t="s">
        <v>370</v>
      </c>
      <c r="AH7" s="59" t="s">
        <v>371</v>
      </c>
      <c r="AI7" s="59" t="s">
        <v>372</v>
      </c>
      <c r="AJ7" s="59" t="s">
        <v>373</v>
      </c>
      <c r="AK7" s="59" t="s">
        <v>374</v>
      </c>
      <c r="AL7" s="59" t="s">
        <v>375</v>
      </c>
      <c r="AM7" s="59" t="s">
        <v>376</v>
      </c>
      <c r="AN7" s="59" t="s">
        <v>377</v>
      </c>
      <c r="AO7" s="59" t="s">
        <v>378</v>
      </c>
      <c r="AP7" s="59" t="s">
        <v>379</v>
      </c>
      <c r="AQ7" s="59" t="s">
        <v>380</v>
      </c>
      <c r="AR7" s="59" t="s">
        <v>381</v>
      </c>
      <c r="AS7" s="59" t="s">
        <v>382</v>
      </c>
      <c r="AT7" s="60" t="s">
        <v>383</v>
      </c>
      <c r="AU7" s="60" t="s">
        <v>384</v>
      </c>
      <c r="AV7" s="357" t="s">
        <v>385</v>
      </c>
      <c r="AW7" s="346" t="s">
        <v>386</v>
      </c>
      <c r="AX7" s="106"/>
      <c r="AY7" s="106"/>
      <c r="AZ7" s="53"/>
      <c r="BA7" s="106"/>
      <c r="BB7" s="107"/>
      <c r="BC7" s="107"/>
    </row>
    <row r="8" spans="1:55" s="74" customFormat="1" ht="27" customHeight="1">
      <c r="A8" s="61"/>
      <c r="B8" s="62"/>
      <c r="C8" s="63"/>
      <c r="D8" s="172"/>
      <c r="E8" s="64" t="s">
        <v>387</v>
      </c>
      <c r="F8" s="342"/>
      <c r="G8" s="167"/>
      <c r="H8" s="65"/>
      <c r="I8" s="65"/>
      <c r="J8" s="66" t="s">
        <v>388</v>
      </c>
      <c r="K8" s="66" t="s">
        <v>389</v>
      </c>
      <c r="L8" s="66" t="s">
        <v>388</v>
      </c>
      <c r="M8" s="66" t="s">
        <v>389</v>
      </c>
      <c r="N8" s="66" t="s">
        <v>388</v>
      </c>
      <c r="O8" s="66" t="s">
        <v>389</v>
      </c>
      <c r="P8" s="66" t="s">
        <v>388</v>
      </c>
      <c r="Q8" s="66" t="s">
        <v>389</v>
      </c>
      <c r="R8" s="66" t="s">
        <v>388</v>
      </c>
      <c r="S8" s="66" t="s">
        <v>389</v>
      </c>
      <c r="T8" s="66" t="s">
        <v>388</v>
      </c>
      <c r="U8" s="66" t="s">
        <v>389</v>
      </c>
      <c r="V8" s="336"/>
      <c r="W8" s="101" t="s">
        <v>390</v>
      </c>
      <c r="X8" s="67" t="s">
        <v>287</v>
      </c>
      <c r="Y8" s="68" t="s">
        <v>366</v>
      </c>
      <c r="Z8" s="213" t="s">
        <v>391</v>
      </c>
      <c r="AA8" s="219" t="s">
        <v>364</v>
      </c>
      <c r="AB8" s="356"/>
      <c r="AC8" s="69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1"/>
      <c r="AU8" s="71"/>
      <c r="AV8" s="357"/>
      <c r="AW8" s="347"/>
      <c r="AX8" s="72" t="s">
        <v>392</v>
      </c>
      <c r="AY8" s="73"/>
      <c r="AZ8" s="72" t="s">
        <v>393</v>
      </c>
      <c r="BA8" s="72" t="s">
        <v>394</v>
      </c>
      <c r="BB8" s="72" t="s">
        <v>395</v>
      </c>
      <c r="BC8" s="72" t="s">
        <v>396</v>
      </c>
    </row>
    <row r="9" spans="1:59" s="256" customFormat="1" ht="41.25" customHeight="1">
      <c r="A9" s="224">
        <v>1</v>
      </c>
      <c r="B9" s="225" t="s">
        <v>397</v>
      </c>
      <c r="C9" s="226">
        <v>16</v>
      </c>
      <c r="D9" s="253" t="s">
        <v>40</v>
      </c>
      <c r="E9" s="79">
        <v>23</v>
      </c>
      <c r="F9" s="254"/>
      <c r="G9" s="253" t="s">
        <v>39</v>
      </c>
      <c r="H9" s="87"/>
      <c r="I9" s="86"/>
      <c r="J9" s="223" t="s">
        <v>403</v>
      </c>
      <c r="K9" s="293" t="s">
        <v>527</v>
      </c>
      <c r="L9" s="83"/>
      <c r="M9" s="85"/>
      <c r="N9" s="84"/>
      <c r="O9" s="85"/>
      <c r="P9" s="84"/>
      <c r="Q9" s="85"/>
      <c r="R9" s="84"/>
      <c r="S9" s="85"/>
      <c r="T9" s="83"/>
      <c r="U9" s="85"/>
      <c r="V9" s="253" t="s">
        <v>41</v>
      </c>
      <c r="W9" s="81" t="s">
        <v>400</v>
      </c>
      <c r="X9" s="255" t="s">
        <v>644</v>
      </c>
      <c r="Y9" s="88">
        <v>1</v>
      </c>
      <c r="Z9" s="239" t="s">
        <v>40</v>
      </c>
      <c r="AA9" s="240">
        <v>3</v>
      </c>
      <c r="AB9" s="93">
        <f>AA9*5</f>
        <v>15</v>
      </c>
      <c r="AC9" s="93">
        <f>Y9</f>
        <v>1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79"/>
      <c r="AQ9" s="79"/>
      <c r="AR9" s="79"/>
      <c r="AS9" s="79"/>
      <c r="AT9" s="79"/>
      <c r="AU9" s="79"/>
      <c r="AV9" s="79"/>
      <c r="AW9" s="79"/>
      <c r="AX9" s="232">
        <v>16</v>
      </c>
      <c r="AY9" s="242">
        <v>14</v>
      </c>
      <c r="AZ9" s="237" t="s">
        <v>39</v>
      </c>
      <c r="BA9" s="242" t="s">
        <v>33</v>
      </c>
      <c r="BB9" s="237" t="s">
        <v>40</v>
      </c>
      <c r="BC9" s="242">
        <v>25</v>
      </c>
      <c r="BD9" s="243" t="s">
        <v>536</v>
      </c>
      <c r="BE9" s="237" t="s">
        <v>13</v>
      </c>
      <c r="BF9" s="243" t="s">
        <v>537</v>
      </c>
      <c r="BG9" s="237" t="s">
        <v>41</v>
      </c>
    </row>
    <row r="10" spans="1:59" s="256" customFormat="1" ht="38.25" customHeight="1">
      <c r="A10" s="224">
        <v>2</v>
      </c>
      <c r="B10" s="225" t="s">
        <v>397</v>
      </c>
      <c r="C10" s="226">
        <v>16</v>
      </c>
      <c r="D10" s="252" t="s">
        <v>42</v>
      </c>
      <c r="E10" s="79">
        <v>21</v>
      </c>
      <c r="F10" s="254"/>
      <c r="G10" s="252" t="s">
        <v>39</v>
      </c>
      <c r="H10" s="87"/>
      <c r="I10" s="86"/>
      <c r="J10" s="83"/>
      <c r="K10" s="85"/>
      <c r="L10" s="83"/>
      <c r="M10" s="85"/>
      <c r="N10" s="84"/>
      <c r="O10" s="85"/>
      <c r="P10" s="84" t="s">
        <v>403</v>
      </c>
      <c r="Q10" s="85" t="s">
        <v>524</v>
      </c>
      <c r="R10" s="84"/>
      <c r="S10" s="83"/>
      <c r="T10" s="83"/>
      <c r="U10" s="85"/>
      <c r="V10" s="252" t="s">
        <v>43</v>
      </c>
      <c r="W10" s="81" t="s">
        <v>400</v>
      </c>
      <c r="X10" s="255" t="s">
        <v>598</v>
      </c>
      <c r="Y10" s="88">
        <v>1</v>
      </c>
      <c r="Z10" s="230" t="s">
        <v>42</v>
      </c>
      <c r="AA10" s="231">
        <v>3</v>
      </c>
      <c r="AB10" s="93">
        <f aca="true" t="shared" si="0" ref="AB10:AB66">AA10*5</f>
        <v>15</v>
      </c>
      <c r="AC10" s="93">
        <f aca="true" t="shared" si="1" ref="AC10:AC66">Y10</f>
        <v>1</v>
      </c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79"/>
      <c r="AQ10" s="79"/>
      <c r="AR10" s="79"/>
      <c r="AS10" s="79"/>
      <c r="AT10" s="79"/>
      <c r="AU10" s="79"/>
      <c r="AV10" s="79"/>
      <c r="AW10" s="79"/>
      <c r="AX10" s="232">
        <v>16</v>
      </c>
      <c r="AY10" s="234">
        <v>15</v>
      </c>
      <c r="AZ10" s="227" t="s">
        <v>39</v>
      </c>
      <c r="BA10" s="234" t="s">
        <v>33</v>
      </c>
      <c r="BB10" s="227" t="s">
        <v>42</v>
      </c>
      <c r="BC10" s="234">
        <v>25</v>
      </c>
      <c r="BD10" s="235" t="s">
        <v>533</v>
      </c>
      <c r="BE10" s="227" t="s">
        <v>13</v>
      </c>
      <c r="BF10" s="235" t="s">
        <v>538</v>
      </c>
      <c r="BG10" s="227" t="s">
        <v>43</v>
      </c>
    </row>
    <row r="11" spans="1:59" s="256" customFormat="1" ht="38.25" customHeight="1">
      <c r="A11" s="224">
        <v>3</v>
      </c>
      <c r="B11" s="225" t="s">
        <v>397</v>
      </c>
      <c r="C11" s="226">
        <v>16</v>
      </c>
      <c r="D11" s="253" t="s">
        <v>45</v>
      </c>
      <c r="E11" s="79">
        <v>20</v>
      </c>
      <c r="F11" s="254"/>
      <c r="G11" s="253" t="s">
        <v>44</v>
      </c>
      <c r="H11" s="87">
        <v>1</v>
      </c>
      <c r="I11" s="85" t="s">
        <v>520</v>
      </c>
      <c r="J11" s="83"/>
      <c r="K11" s="85"/>
      <c r="L11" s="83"/>
      <c r="M11" s="85"/>
      <c r="N11" s="84"/>
      <c r="O11" s="85"/>
      <c r="P11" s="84"/>
      <c r="Q11" s="85"/>
      <c r="R11" s="84"/>
      <c r="S11" s="85"/>
      <c r="T11" s="83"/>
      <c r="U11" s="85"/>
      <c r="V11" s="253" t="s">
        <v>16</v>
      </c>
      <c r="W11" s="81" t="s">
        <v>400</v>
      </c>
      <c r="X11" s="255" t="s">
        <v>598</v>
      </c>
      <c r="Y11" s="88">
        <v>1</v>
      </c>
      <c r="Z11" s="239" t="s">
        <v>45</v>
      </c>
      <c r="AA11" s="240">
        <v>3</v>
      </c>
      <c r="AB11" s="93">
        <f t="shared" si="0"/>
        <v>15</v>
      </c>
      <c r="AC11" s="93">
        <f t="shared" si="1"/>
        <v>1</v>
      </c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79"/>
      <c r="AQ11" s="79"/>
      <c r="AR11" s="79"/>
      <c r="AS11" s="79"/>
      <c r="AT11" s="79"/>
      <c r="AU11" s="79"/>
      <c r="AV11" s="79"/>
      <c r="AW11" s="79"/>
      <c r="AX11" s="232">
        <v>16</v>
      </c>
      <c r="AY11" s="242">
        <v>16</v>
      </c>
      <c r="AZ11" s="237" t="s">
        <v>44</v>
      </c>
      <c r="BA11" s="242" t="s">
        <v>33</v>
      </c>
      <c r="BB11" s="237" t="s">
        <v>45</v>
      </c>
      <c r="BC11" s="242">
        <v>25</v>
      </c>
      <c r="BD11" s="243" t="s">
        <v>539</v>
      </c>
      <c r="BE11" s="237" t="s">
        <v>13</v>
      </c>
      <c r="BF11" s="243" t="s">
        <v>540</v>
      </c>
      <c r="BG11" s="237" t="s">
        <v>16</v>
      </c>
    </row>
    <row r="12" spans="1:59" s="256" customFormat="1" ht="38.25" customHeight="1">
      <c r="A12" s="224">
        <v>4</v>
      </c>
      <c r="B12" s="225" t="s">
        <v>397</v>
      </c>
      <c r="C12" s="226">
        <v>16</v>
      </c>
      <c r="D12" s="252" t="s">
        <v>46</v>
      </c>
      <c r="E12" s="79">
        <v>20</v>
      </c>
      <c r="F12" s="254"/>
      <c r="G12" s="252" t="s">
        <v>44</v>
      </c>
      <c r="H12" s="87"/>
      <c r="I12" s="86"/>
      <c r="J12" s="83" t="s">
        <v>403</v>
      </c>
      <c r="K12" s="85" t="s">
        <v>520</v>
      </c>
      <c r="L12" s="83"/>
      <c r="M12" s="85"/>
      <c r="N12" s="84"/>
      <c r="O12" s="85"/>
      <c r="P12" s="84"/>
      <c r="Q12" s="85"/>
      <c r="R12" s="83"/>
      <c r="S12" s="83"/>
      <c r="T12" s="83"/>
      <c r="U12" s="85"/>
      <c r="V12" s="252" t="s">
        <v>47</v>
      </c>
      <c r="W12" s="81" t="s">
        <v>400</v>
      </c>
      <c r="X12" s="255" t="s">
        <v>598</v>
      </c>
      <c r="Y12" s="88">
        <v>1</v>
      </c>
      <c r="Z12" s="230" t="s">
        <v>46</v>
      </c>
      <c r="AA12" s="231">
        <v>3</v>
      </c>
      <c r="AB12" s="93">
        <f t="shared" si="0"/>
        <v>15</v>
      </c>
      <c r="AC12" s="93">
        <f t="shared" si="1"/>
        <v>1</v>
      </c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79"/>
      <c r="AQ12" s="79"/>
      <c r="AR12" s="79"/>
      <c r="AS12" s="79"/>
      <c r="AT12" s="79"/>
      <c r="AU12" s="79"/>
      <c r="AV12" s="79"/>
      <c r="AW12" s="79"/>
      <c r="AX12" s="232">
        <v>16</v>
      </c>
      <c r="AY12" s="234">
        <v>17</v>
      </c>
      <c r="AZ12" s="227" t="s">
        <v>44</v>
      </c>
      <c r="BA12" s="234" t="s">
        <v>33</v>
      </c>
      <c r="BB12" s="227" t="s">
        <v>46</v>
      </c>
      <c r="BC12" s="234">
        <v>25</v>
      </c>
      <c r="BD12" s="235" t="s">
        <v>536</v>
      </c>
      <c r="BE12" s="227" t="s">
        <v>13</v>
      </c>
      <c r="BF12" s="235" t="s">
        <v>541</v>
      </c>
      <c r="BG12" s="227" t="s">
        <v>47</v>
      </c>
    </row>
    <row r="13" spans="1:59" s="256" customFormat="1" ht="38.25" customHeight="1">
      <c r="A13" s="224">
        <v>5</v>
      </c>
      <c r="B13" s="225" t="s">
        <v>397</v>
      </c>
      <c r="C13" s="226">
        <v>16</v>
      </c>
      <c r="D13" s="253" t="s">
        <v>48</v>
      </c>
      <c r="E13" s="79">
        <v>21</v>
      </c>
      <c r="F13" s="254"/>
      <c r="G13" s="253" t="s">
        <v>44</v>
      </c>
      <c r="H13" s="87"/>
      <c r="I13" s="86"/>
      <c r="J13" s="83" t="s">
        <v>404</v>
      </c>
      <c r="K13" s="85" t="s">
        <v>520</v>
      </c>
      <c r="L13" s="83"/>
      <c r="M13" s="99"/>
      <c r="N13" s="83"/>
      <c r="O13" s="86"/>
      <c r="P13" s="84"/>
      <c r="Q13" s="85"/>
      <c r="R13" s="84"/>
      <c r="S13" s="85"/>
      <c r="T13" s="83"/>
      <c r="U13" s="85"/>
      <c r="V13" s="253" t="s">
        <v>49</v>
      </c>
      <c r="W13" s="81" t="s">
        <v>400</v>
      </c>
      <c r="X13" s="255" t="s">
        <v>598</v>
      </c>
      <c r="Y13" s="88">
        <v>1</v>
      </c>
      <c r="Z13" s="239" t="s">
        <v>48</v>
      </c>
      <c r="AA13" s="240">
        <v>3</v>
      </c>
      <c r="AB13" s="93">
        <f t="shared" si="0"/>
        <v>15</v>
      </c>
      <c r="AC13" s="93">
        <f t="shared" si="1"/>
        <v>1</v>
      </c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79"/>
      <c r="AQ13" s="79"/>
      <c r="AR13" s="79"/>
      <c r="AS13" s="79"/>
      <c r="AT13" s="79"/>
      <c r="AU13" s="79"/>
      <c r="AV13" s="79"/>
      <c r="AW13" s="79"/>
      <c r="AX13" s="232">
        <v>16</v>
      </c>
      <c r="AY13" s="242">
        <v>18</v>
      </c>
      <c r="AZ13" s="237" t="s">
        <v>44</v>
      </c>
      <c r="BA13" s="242" t="s">
        <v>33</v>
      </c>
      <c r="BB13" s="237" t="s">
        <v>48</v>
      </c>
      <c r="BC13" s="242">
        <v>25</v>
      </c>
      <c r="BD13" s="243" t="s">
        <v>536</v>
      </c>
      <c r="BE13" s="237" t="s">
        <v>13</v>
      </c>
      <c r="BF13" s="243" t="s">
        <v>542</v>
      </c>
      <c r="BG13" s="237" t="s">
        <v>49</v>
      </c>
    </row>
    <row r="14" spans="1:59" s="256" customFormat="1" ht="38.25" customHeight="1">
      <c r="A14" s="224">
        <v>6</v>
      </c>
      <c r="B14" s="225" t="s">
        <v>397</v>
      </c>
      <c r="C14" s="226">
        <v>16</v>
      </c>
      <c r="D14" s="252" t="s">
        <v>50</v>
      </c>
      <c r="E14" s="79">
        <v>20</v>
      </c>
      <c r="F14" s="254"/>
      <c r="G14" s="252" t="s">
        <v>44</v>
      </c>
      <c r="H14" s="87"/>
      <c r="I14" s="86"/>
      <c r="J14" s="257"/>
      <c r="K14" s="257"/>
      <c r="L14" s="83" t="s">
        <v>403</v>
      </c>
      <c r="M14" s="85" t="s">
        <v>520</v>
      </c>
      <c r="N14" s="84"/>
      <c r="O14" s="85"/>
      <c r="P14" s="84"/>
      <c r="Q14" s="85"/>
      <c r="R14" s="83"/>
      <c r="S14" s="85"/>
      <c r="T14" s="83"/>
      <c r="U14" s="85"/>
      <c r="V14" s="252" t="s">
        <v>47</v>
      </c>
      <c r="W14" s="81" t="s">
        <v>400</v>
      </c>
      <c r="X14" s="255" t="s">
        <v>598</v>
      </c>
      <c r="Y14" s="88">
        <v>1</v>
      </c>
      <c r="Z14" s="230" t="s">
        <v>50</v>
      </c>
      <c r="AA14" s="231">
        <v>3</v>
      </c>
      <c r="AB14" s="93">
        <f t="shared" si="0"/>
        <v>15</v>
      </c>
      <c r="AC14" s="93">
        <f t="shared" si="1"/>
        <v>1</v>
      </c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79"/>
      <c r="AQ14" s="79"/>
      <c r="AR14" s="79"/>
      <c r="AS14" s="79"/>
      <c r="AT14" s="79"/>
      <c r="AU14" s="79"/>
      <c r="AV14" s="79"/>
      <c r="AW14" s="79"/>
      <c r="AX14" s="232">
        <v>16</v>
      </c>
      <c r="AY14" s="234">
        <v>19</v>
      </c>
      <c r="AZ14" s="227" t="s">
        <v>44</v>
      </c>
      <c r="BA14" s="234" t="s">
        <v>33</v>
      </c>
      <c r="BB14" s="227" t="s">
        <v>50</v>
      </c>
      <c r="BC14" s="234">
        <v>25</v>
      </c>
      <c r="BD14" s="235" t="s">
        <v>543</v>
      </c>
      <c r="BE14" s="227" t="s">
        <v>13</v>
      </c>
      <c r="BF14" s="235" t="s">
        <v>544</v>
      </c>
      <c r="BG14" s="227" t="s">
        <v>47</v>
      </c>
    </row>
    <row r="15" spans="1:59" s="256" customFormat="1" ht="38.25" customHeight="1">
      <c r="A15" s="224">
        <v>7</v>
      </c>
      <c r="B15" s="225" t="s">
        <v>397</v>
      </c>
      <c r="C15" s="226">
        <v>16</v>
      </c>
      <c r="D15" s="253" t="s">
        <v>51</v>
      </c>
      <c r="E15" s="79">
        <v>20</v>
      </c>
      <c r="F15" s="254"/>
      <c r="G15" s="253" t="s">
        <v>44</v>
      </c>
      <c r="H15" s="87"/>
      <c r="I15" s="86"/>
      <c r="J15" s="83"/>
      <c r="K15" s="85"/>
      <c r="L15" s="83"/>
      <c r="M15" s="86"/>
      <c r="N15" s="87">
        <v>1</v>
      </c>
      <c r="O15" s="85" t="s">
        <v>520</v>
      </c>
      <c r="P15" s="84"/>
      <c r="Q15" s="85"/>
      <c r="R15" s="83"/>
      <c r="S15" s="85"/>
      <c r="T15" s="83"/>
      <c r="U15" s="85"/>
      <c r="V15" s="253" t="s">
        <v>16</v>
      </c>
      <c r="W15" s="81" t="s">
        <v>400</v>
      </c>
      <c r="X15" s="255" t="s">
        <v>598</v>
      </c>
      <c r="Y15" s="88">
        <v>1</v>
      </c>
      <c r="Z15" s="239" t="s">
        <v>51</v>
      </c>
      <c r="AA15" s="240">
        <v>3</v>
      </c>
      <c r="AB15" s="93">
        <f t="shared" si="0"/>
        <v>15</v>
      </c>
      <c r="AC15" s="93">
        <f t="shared" si="1"/>
        <v>1</v>
      </c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79"/>
      <c r="AQ15" s="79"/>
      <c r="AR15" s="79"/>
      <c r="AS15" s="79"/>
      <c r="AT15" s="79"/>
      <c r="AU15" s="79"/>
      <c r="AV15" s="79"/>
      <c r="AW15" s="79"/>
      <c r="AX15" s="232">
        <v>16</v>
      </c>
      <c r="AY15" s="242">
        <v>20</v>
      </c>
      <c r="AZ15" s="237" t="s">
        <v>44</v>
      </c>
      <c r="BA15" s="242" t="s">
        <v>33</v>
      </c>
      <c r="BB15" s="237" t="s">
        <v>51</v>
      </c>
      <c r="BC15" s="242">
        <v>25</v>
      </c>
      <c r="BD15" s="243" t="s">
        <v>545</v>
      </c>
      <c r="BE15" s="237" t="s">
        <v>13</v>
      </c>
      <c r="BF15" s="243" t="s">
        <v>546</v>
      </c>
      <c r="BG15" s="237" t="s">
        <v>16</v>
      </c>
    </row>
    <row r="16" spans="1:59" s="256" customFormat="1" ht="38.25" customHeight="1">
      <c r="A16" s="224">
        <v>8</v>
      </c>
      <c r="B16" s="225" t="s">
        <v>397</v>
      </c>
      <c r="C16" s="226">
        <v>16</v>
      </c>
      <c r="D16" s="252" t="s">
        <v>52</v>
      </c>
      <c r="E16" s="79">
        <v>20</v>
      </c>
      <c r="F16" s="254"/>
      <c r="G16" s="252" t="s">
        <v>44</v>
      </c>
      <c r="H16" s="87"/>
      <c r="I16" s="86"/>
      <c r="J16" s="83"/>
      <c r="K16" s="85"/>
      <c r="L16" s="83"/>
      <c r="M16" s="83"/>
      <c r="N16" s="84"/>
      <c r="O16" s="83"/>
      <c r="P16" s="84" t="s">
        <v>403</v>
      </c>
      <c r="Q16" s="85" t="s">
        <v>527</v>
      </c>
      <c r="R16" s="83"/>
      <c r="S16" s="85"/>
      <c r="T16" s="83"/>
      <c r="U16" s="85"/>
      <c r="V16" s="252" t="s">
        <v>49</v>
      </c>
      <c r="W16" s="81" t="s">
        <v>400</v>
      </c>
      <c r="X16" s="79" t="s">
        <v>598</v>
      </c>
      <c r="Y16" s="88">
        <v>1</v>
      </c>
      <c r="Z16" s="230" t="s">
        <v>52</v>
      </c>
      <c r="AA16" s="231">
        <v>3</v>
      </c>
      <c r="AB16" s="93">
        <f t="shared" si="0"/>
        <v>15</v>
      </c>
      <c r="AC16" s="93">
        <f t="shared" si="1"/>
        <v>1</v>
      </c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79"/>
      <c r="AQ16" s="79"/>
      <c r="AR16" s="79"/>
      <c r="AS16" s="79"/>
      <c r="AT16" s="79"/>
      <c r="AU16" s="79"/>
      <c r="AV16" s="79"/>
      <c r="AW16" s="79"/>
      <c r="AX16" s="232">
        <v>16</v>
      </c>
      <c r="AY16" s="234">
        <v>21</v>
      </c>
      <c r="AZ16" s="227" t="s">
        <v>44</v>
      </c>
      <c r="BA16" s="234" t="s">
        <v>33</v>
      </c>
      <c r="BB16" s="227" t="s">
        <v>52</v>
      </c>
      <c r="BC16" s="234">
        <v>25</v>
      </c>
      <c r="BD16" s="235" t="s">
        <v>533</v>
      </c>
      <c r="BE16" s="227" t="s">
        <v>13</v>
      </c>
      <c r="BF16" s="235" t="s">
        <v>547</v>
      </c>
      <c r="BG16" s="227" t="s">
        <v>49</v>
      </c>
    </row>
    <row r="17" spans="1:59" s="256" customFormat="1" ht="38.25" customHeight="1">
      <c r="A17" s="224">
        <v>9</v>
      </c>
      <c r="B17" s="225" t="s">
        <v>397</v>
      </c>
      <c r="C17" s="226">
        <v>16</v>
      </c>
      <c r="D17" s="253" t="s">
        <v>53</v>
      </c>
      <c r="E17" s="79">
        <v>20</v>
      </c>
      <c r="F17" s="254"/>
      <c r="G17" s="253" t="s">
        <v>44</v>
      </c>
      <c r="H17" s="87"/>
      <c r="I17" s="86"/>
      <c r="J17" s="83"/>
      <c r="K17" s="85"/>
      <c r="L17" s="83"/>
      <c r="M17" s="85"/>
      <c r="N17" s="84"/>
      <c r="O17" s="85"/>
      <c r="P17" s="84"/>
      <c r="Q17" s="83"/>
      <c r="R17" s="84" t="s">
        <v>403</v>
      </c>
      <c r="S17" s="85" t="s">
        <v>520</v>
      </c>
      <c r="T17" s="83"/>
      <c r="U17" s="85"/>
      <c r="V17" s="253" t="s">
        <v>54</v>
      </c>
      <c r="W17" s="81" t="s">
        <v>400</v>
      </c>
      <c r="X17" s="255" t="s">
        <v>598</v>
      </c>
      <c r="Y17" s="88">
        <v>1</v>
      </c>
      <c r="Z17" s="239" t="s">
        <v>53</v>
      </c>
      <c r="AA17" s="240">
        <v>3</v>
      </c>
      <c r="AB17" s="93">
        <f t="shared" si="0"/>
        <v>15</v>
      </c>
      <c r="AC17" s="93">
        <f t="shared" si="1"/>
        <v>1</v>
      </c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79"/>
      <c r="AQ17" s="79"/>
      <c r="AR17" s="79"/>
      <c r="AS17" s="79"/>
      <c r="AT17" s="79"/>
      <c r="AU17" s="79"/>
      <c r="AV17" s="79"/>
      <c r="AW17" s="79"/>
      <c r="AX17" s="232">
        <v>16</v>
      </c>
      <c r="AY17" s="242">
        <v>22</v>
      </c>
      <c r="AZ17" s="237" t="s">
        <v>44</v>
      </c>
      <c r="BA17" s="242" t="s">
        <v>33</v>
      </c>
      <c r="BB17" s="237" t="s">
        <v>53</v>
      </c>
      <c r="BC17" s="242">
        <v>25</v>
      </c>
      <c r="BD17" s="243" t="s">
        <v>548</v>
      </c>
      <c r="BE17" s="237" t="s">
        <v>13</v>
      </c>
      <c r="BF17" s="243" t="s">
        <v>549</v>
      </c>
      <c r="BG17" s="237" t="s">
        <v>54</v>
      </c>
    </row>
    <row r="18" spans="1:59" s="256" customFormat="1" ht="38.25" customHeight="1">
      <c r="A18" s="224">
        <v>10</v>
      </c>
      <c r="B18" s="225" t="s">
        <v>397</v>
      </c>
      <c r="C18" s="226">
        <v>16</v>
      </c>
      <c r="D18" s="252" t="s">
        <v>55</v>
      </c>
      <c r="E18" s="79">
        <v>22</v>
      </c>
      <c r="F18" s="254"/>
      <c r="G18" s="252" t="s">
        <v>44</v>
      </c>
      <c r="H18" s="87"/>
      <c r="I18" s="86"/>
      <c r="J18" s="83"/>
      <c r="K18" s="85"/>
      <c r="L18" s="83"/>
      <c r="M18" s="85"/>
      <c r="N18" s="84"/>
      <c r="O18" s="85"/>
      <c r="P18" s="84"/>
      <c r="Q18" s="83"/>
      <c r="R18" s="84" t="s">
        <v>404</v>
      </c>
      <c r="S18" s="85" t="s">
        <v>520</v>
      </c>
      <c r="T18" s="83"/>
      <c r="U18" s="85"/>
      <c r="V18" s="252" t="s">
        <v>56</v>
      </c>
      <c r="W18" s="81" t="s">
        <v>400</v>
      </c>
      <c r="X18" s="255" t="s">
        <v>598</v>
      </c>
      <c r="Y18" s="88">
        <v>1</v>
      </c>
      <c r="Z18" s="230" t="s">
        <v>55</v>
      </c>
      <c r="AA18" s="231">
        <v>3</v>
      </c>
      <c r="AB18" s="93">
        <f t="shared" si="0"/>
        <v>15</v>
      </c>
      <c r="AC18" s="93">
        <f t="shared" si="1"/>
        <v>1</v>
      </c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79"/>
      <c r="AQ18" s="79"/>
      <c r="AR18" s="79"/>
      <c r="AS18" s="79"/>
      <c r="AT18" s="79"/>
      <c r="AU18" s="79"/>
      <c r="AV18" s="79"/>
      <c r="AW18" s="79"/>
      <c r="AX18" s="232">
        <v>16</v>
      </c>
      <c r="AY18" s="234">
        <v>23</v>
      </c>
      <c r="AZ18" s="227" t="s">
        <v>44</v>
      </c>
      <c r="BA18" s="234" t="s">
        <v>33</v>
      </c>
      <c r="BB18" s="227" t="s">
        <v>55</v>
      </c>
      <c r="BC18" s="234">
        <v>25</v>
      </c>
      <c r="BD18" s="235" t="s">
        <v>550</v>
      </c>
      <c r="BE18" s="227" t="s">
        <v>13</v>
      </c>
      <c r="BF18" s="235" t="s">
        <v>551</v>
      </c>
      <c r="BG18" s="227" t="s">
        <v>56</v>
      </c>
    </row>
    <row r="19" spans="1:59" s="256" customFormat="1" ht="38.25" customHeight="1">
      <c r="A19" s="224">
        <v>11</v>
      </c>
      <c r="B19" s="225" t="s">
        <v>397</v>
      </c>
      <c r="C19" s="258">
        <v>16</v>
      </c>
      <c r="D19" s="253" t="s">
        <v>57</v>
      </c>
      <c r="E19" s="79">
        <v>20</v>
      </c>
      <c r="F19" s="254"/>
      <c r="G19" s="253" t="s">
        <v>44</v>
      </c>
      <c r="H19" s="87"/>
      <c r="I19" s="86"/>
      <c r="J19" s="83"/>
      <c r="K19" s="85"/>
      <c r="L19" s="83"/>
      <c r="M19" s="86"/>
      <c r="N19" s="84"/>
      <c r="O19" s="85"/>
      <c r="P19" s="84"/>
      <c r="Q19" s="85"/>
      <c r="R19" s="84" t="s">
        <v>404</v>
      </c>
      <c r="S19" s="85" t="s">
        <v>524</v>
      </c>
      <c r="T19" s="83"/>
      <c r="U19" s="85"/>
      <c r="V19" s="253" t="s">
        <v>58</v>
      </c>
      <c r="W19" s="81" t="s">
        <v>400</v>
      </c>
      <c r="X19" s="79" t="s">
        <v>598</v>
      </c>
      <c r="Y19" s="88">
        <v>1</v>
      </c>
      <c r="Z19" s="239" t="s">
        <v>57</v>
      </c>
      <c r="AA19" s="240">
        <v>3</v>
      </c>
      <c r="AB19" s="93">
        <f t="shared" si="0"/>
        <v>15</v>
      </c>
      <c r="AC19" s="93">
        <f t="shared" si="1"/>
        <v>1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79"/>
      <c r="AQ19" s="79"/>
      <c r="AR19" s="79"/>
      <c r="AS19" s="79"/>
      <c r="AT19" s="79"/>
      <c r="AU19" s="79"/>
      <c r="AV19" s="79"/>
      <c r="AW19" s="79"/>
      <c r="AX19" s="232">
        <v>16</v>
      </c>
      <c r="AY19" s="242">
        <v>24</v>
      </c>
      <c r="AZ19" s="237" t="s">
        <v>44</v>
      </c>
      <c r="BA19" s="242" t="s">
        <v>33</v>
      </c>
      <c r="BB19" s="237" t="s">
        <v>57</v>
      </c>
      <c r="BC19" s="242">
        <v>22</v>
      </c>
      <c r="BD19" s="243" t="s">
        <v>550</v>
      </c>
      <c r="BE19" s="237" t="s">
        <v>13</v>
      </c>
      <c r="BF19" s="243" t="s">
        <v>552</v>
      </c>
      <c r="BG19" s="237" t="s">
        <v>58</v>
      </c>
    </row>
    <row r="20" spans="1:59" s="256" customFormat="1" ht="38.25" customHeight="1">
      <c r="A20" s="271">
        <v>12</v>
      </c>
      <c r="B20" s="272" t="s">
        <v>397</v>
      </c>
      <c r="C20" s="273">
        <v>16</v>
      </c>
      <c r="D20" s="163" t="s">
        <v>60</v>
      </c>
      <c r="E20" s="80">
        <v>21</v>
      </c>
      <c r="F20" s="274"/>
      <c r="G20" s="163" t="s">
        <v>59</v>
      </c>
      <c r="H20" s="275"/>
      <c r="I20" s="276"/>
      <c r="J20" s="277"/>
      <c r="K20" s="278"/>
      <c r="L20" s="279"/>
      <c r="M20" s="280"/>
      <c r="N20" s="279"/>
      <c r="O20" s="280"/>
      <c r="P20" s="279"/>
      <c r="Q20" s="280"/>
      <c r="R20" s="277"/>
      <c r="S20" s="280"/>
      <c r="T20" s="277"/>
      <c r="U20" s="280"/>
      <c r="V20" s="163" t="s">
        <v>41</v>
      </c>
      <c r="W20" s="278" t="s">
        <v>400</v>
      </c>
      <c r="X20" s="67" t="s">
        <v>597</v>
      </c>
      <c r="Y20" s="88">
        <v>0</v>
      </c>
      <c r="Z20" s="230" t="s">
        <v>60</v>
      </c>
      <c r="AA20" s="231">
        <v>2</v>
      </c>
      <c r="AB20" s="93">
        <f t="shared" si="0"/>
        <v>10</v>
      </c>
      <c r="AC20" s="93">
        <f t="shared" si="1"/>
        <v>0</v>
      </c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79"/>
      <c r="AQ20" s="79"/>
      <c r="AR20" s="79"/>
      <c r="AS20" s="79"/>
      <c r="AT20" s="79"/>
      <c r="AU20" s="79"/>
      <c r="AV20" s="79"/>
      <c r="AW20" s="79"/>
      <c r="AX20" s="232">
        <v>16</v>
      </c>
      <c r="AY20" s="234">
        <v>25</v>
      </c>
      <c r="AZ20" s="227" t="s">
        <v>59</v>
      </c>
      <c r="BA20" s="234" t="s">
        <v>11</v>
      </c>
      <c r="BB20" s="227" t="s">
        <v>60</v>
      </c>
      <c r="BC20" s="234">
        <v>25</v>
      </c>
      <c r="BD20" s="235" t="s">
        <v>553</v>
      </c>
      <c r="BE20" s="227" t="s">
        <v>13</v>
      </c>
      <c r="BF20" s="235" t="s">
        <v>554</v>
      </c>
      <c r="BG20" s="227" t="s">
        <v>41</v>
      </c>
    </row>
    <row r="21" spans="1:59" s="256" customFormat="1" ht="38.25" customHeight="1">
      <c r="A21" s="271">
        <v>13</v>
      </c>
      <c r="B21" s="272" t="s">
        <v>397</v>
      </c>
      <c r="C21" s="273">
        <v>16</v>
      </c>
      <c r="D21" s="281" t="s">
        <v>61</v>
      </c>
      <c r="E21" s="80">
        <v>22</v>
      </c>
      <c r="F21" s="274"/>
      <c r="G21" s="281" t="s">
        <v>59</v>
      </c>
      <c r="H21" s="275"/>
      <c r="I21" s="276"/>
      <c r="J21" s="277"/>
      <c r="K21" s="280"/>
      <c r="L21" s="277"/>
      <c r="M21" s="280"/>
      <c r="N21" s="279"/>
      <c r="O21" s="280"/>
      <c r="P21" s="279"/>
      <c r="Q21" s="280"/>
      <c r="R21" s="280"/>
      <c r="S21" s="280"/>
      <c r="T21" s="277"/>
      <c r="U21" s="280"/>
      <c r="V21" s="281" t="s">
        <v>62</v>
      </c>
      <c r="W21" s="278" t="s">
        <v>400</v>
      </c>
      <c r="X21" s="67" t="s">
        <v>597</v>
      </c>
      <c r="Y21" s="88">
        <v>0</v>
      </c>
      <c r="Z21" s="239" t="s">
        <v>61</v>
      </c>
      <c r="AA21" s="240">
        <v>2</v>
      </c>
      <c r="AB21" s="93">
        <f t="shared" si="0"/>
        <v>10</v>
      </c>
      <c r="AC21" s="93">
        <f t="shared" si="1"/>
        <v>0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79"/>
      <c r="AQ21" s="79"/>
      <c r="AR21" s="79"/>
      <c r="AS21" s="79"/>
      <c r="AT21" s="79"/>
      <c r="AU21" s="79"/>
      <c r="AV21" s="79"/>
      <c r="AW21" s="79"/>
      <c r="AX21" s="232">
        <v>16</v>
      </c>
      <c r="AY21" s="242">
        <v>26</v>
      </c>
      <c r="AZ21" s="237" t="s">
        <v>59</v>
      </c>
      <c r="BA21" s="242" t="s">
        <v>11</v>
      </c>
      <c r="BB21" s="237" t="s">
        <v>61</v>
      </c>
      <c r="BC21" s="242">
        <v>25</v>
      </c>
      <c r="BD21" s="243" t="s">
        <v>555</v>
      </c>
      <c r="BE21" s="237" t="s">
        <v>13</v>
      </c>
      <c r="BF21" s="243" t="s">
        <v>556</v>
      </c>
      <c r="BG21" s="237" t="s">
        <v>62</v>
      </c>
    </row>
    <row r="22" spans="1:59" s="256" customFormat="1" ht="38.25" customHeight="1">
      <c r="A22" s="224">
        <v>14</v>
      </c>
      <c r="B22" s="225" t="s">
        <v>397</v>
      </c>
      <c r="C22" s="258">
        <v>16</v>
      </c>
      <c r="D22" s="252" t="s">
        <v>64</v>
      </c>
      <c r="E22" s="79">
        <v>20</v>
      </c>
      <c r="F22" s="254"/>
      <c r="G22" s="252" t="s">
        <v>63</v>
      </c>
      <c r="H22" s="260">
        <v>1</v>
      </c>
      <c r="I22" s="81" t="s">
        <v>528</v>
      </c>
      <c r="J22" s="83"/>
      <c r="K22" s="85"/>
      <c r="L22" s="83"/>
      <c r="M22" s="85"/>
      <c r="N22" s="84"/>
      <c r="O22" s="85"/>
      <c r="P22" s="84"/>
      <c r="Q22" s="85"/>
      <c r="R22" s="85"/>
      <c r="S22" s="85"/>
      <c r="T22" s="83"/>
      <c r="U22" s="85"/>
      <c r="V22" s="252" t="s">
        <v>14</v>
      </c>
      <c r="W22" s="81" t="s">
        <v>398</v>
      </c>
      <c r="X22" s="79" t="s">
        <v>598</v>
      </c>
      <c r="Y22" s="88">
        <v>1</v>
      </c>
      <c r="Z22" s="230" t="s">
        <v>64</v>
      </c>
      <c r="AA22" s="231">
        <v>2</v>
      </c>
      <c r="AB22" s="93">
        <f t="shared" si="0"/>
        <v>10</v>
      </c>
      <c r="AC22" s="93">
        <f t="shared" si="1"/>
        <v>1</v>
      </c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79"/>
      <c r="AQ22" s="79"/>
      <c r="AR22" s="79"/>
      <c r="AS22" s="79"/>
      <c r="AT22" s="79"/>
      <c r="AU22" s="79"/>
      <c r="AV22" s="79"/>
      <c r="AW22" s="79"/>
      <c r="AX22" s="232">
        <v>16</v>
      </c>
      <c r="AY22" s="234">
        <v>27</v>
      </c>
      <c r="AZ22" s="227" t="s">
        <v>63</v>
      </c>
      <c r="BA22" s="234" t="s">
        <v>11</v>
      </c>
      <c r="BB22" s="227" t="s">
        <v>64</v>
      </c>
      <c r="BC22" s="234">
        <v>22</v>
      </c>
      <c r="BD22" s="235" t="s">
        <v>557</v>
      </c>
      <c r="BE22" s="227" t="s">
        <v>13</v>
      </c>
      <c r="BF22" s="235" t="s">
        <v>558</v>
      </c>
      <c r="BG22" s="227" t="s">
        <v>14</v>
      </c>
    </row>
    <row r="23" spans="1:59" s="256" customFormat="1" ht="38.25" customHeight="1">
      <c r="A23" s="224">
        <v>15</v>
      </c>
      <c r="B23" s="225" t="s">
        <v>397</v>
      </c>
      <c r="C23" s="258">
        <v>16</v>
      </c>
      <c r="D23" s="253" t="s">
        <v>65</v>
      </c>
      <c r="E23" s="79">
        <v>20</v>
      </c>
      <c r="F23" s="254"/>
      <c r="G23" s="253" t="s">
        <v>63</v>
      </c>
      <c r="H23" s="260">
        <v>2</v>
      </c>
      <c r="I23" s="81" t="s">
        <v>521</v>
      </c>
      <c r="J23" s="83"/>
      <c r="K23" s="85"/>
      <c r="L23" s="83"/>
      <c r="M23" s="85"/>
      <c r="N23" s="84"/>
      <c r="O23" s="85"/>
      <c r="P23" s="84"/>
      <c r="Q23" s="85"/>
      <c r="R23" s="83"/>
      <c r="S23" s="85"/>
      <c r="T23" s="83"/>
      <c r="U23" s="85"/>
      <c r="V23" s="253" t="s">
        <v>66</v>
      </c>
      <c r="W23" s="81" t="s">
        <v>398</v>
      </c>
      <c r="X23" s="261" t="s">
        <v>598</v>
      </c>
      <c r="Y23" s="88">
        <v>1</v>
      </c>
      <c r="Z23" s="239" t="s">
        <v>65</v>
      </c>
      <c r="AA23" s="240">
        <v>2</v>
      </c>
      <c r="AB23" s="93">
        <f t="shared" si="0"/>
        <v>10</v>
      </c>
      <c r="AC23" s="93">
        <f t="shared" si="1"/>
        <v>1</v>
      </c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79"/>
      <c r="AQ23" s="79"/>
      <c r="AR23" s="79"/>
      <c r="AS23" s="79"/>
      <c r="AT23" s="79"/>
      <c r="AU23" s="79"/>
      <c r="AV23" s="79"/>
      <c r="AW23" s="79"/>
      <c r="AX23" s="232">
        <v>16</v>
      </c>
      <c r="AY23" s="242">
        <v>28</v>
      </c>
      <c r="AZ23" s="237" t="s">
        <v>63</v>
      </c>
      <c r="BA23" s="242" t="s">
        <v>11</v>
      </c>
      <c r="BB23" s="237" t="s">
        <v>65</v>
      </c>
      <c r="BC23" s="242">
        <v>22</v>
      </c>
      <c r="BD23" s="243" t="s">
        <v>557</v>
      </c>
      <c r="BE23" s="237" t="s">
        <v>13</v>
      </c>
      <c r="BF23" s="243" t="s">
        <v>559</v>
      </c>
      <c r="BG23" s="237" t="s">
        <v>66</v>
      </c>
    </row>
    <row r="24" spans="1:59" s="256" customFormat="1" ht="38.25" customHeight="1">
      <c r="A24" s="224">
        <v>16</v>
      </c>
      <c r="B24" s="225" t="s">
        <v>397</v>
      </c>
      <c r="C24" s="258">
        <v>16</v>
      </c>
      <c r="D24" s="252" t="s">
        <v>67</v>
      </c>
      <c r="E24" s="79">
        <v>22</v>
      </c>
      <c r="F24" s="254"/>
      <c r="G24" s="252" t="s">
        <v>63</v>
      </c>
      <c r="H24" s="87"/>
      <c r="I24" s="86"/>
      <c r="J24" s="83" t="s">
        <v>403</v>
      </c>
      <c r="K24" s="81" t="s">
        <v>521</v>
      </c>
      <c r="L24" s="83"/>
      <c r="M24" s="85"/>
      <c r="N24" s="84"/>
      <c r="O24" s="85"/>
      <c r="P24" s="84"/>
      <c r="Q24" s="85"/>
      <c r="R24" s="83"/>
      <c r="S24" s="85"/>
      <c r="T24" s="83"/>
      <c r="U24" s="85"/>
      <c r="V24" s="252" t="s">
        <v>49</v>
      </c>
      <c r="W24" s="81" t="s">
        <v>398</v>
      </c>
      <c r="X24" s="261" t="s">
        <v>598</v>
      </c>
      <c r="Y24" s="88">
        <v>1</v>
      </c>
      <c r="Z24" s="230" t="s">
        <v>67</v>
      </c>
      <c r="AA24" s="231">
        <v>2</v>
      </c>
      <c r="AB24" s="93">
        <f t="shared" si="0"/>
        <v>10</v>
      </c>
      <c r="AC24" s="93">
        <f t="shared" si="1"/>
        <v>1</v>
      </c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79"/>
      <c r="AQ24" s="79"/>
      <c r="AR24" s="79"/>
      <c r="AS24" s="79"/>
      <c r="AT24" s="79"/>
      <c r="AU24" s="79"/>
      <c r="AV24" s="79"/>
      <c r="AW24" s="79"/>
      <c r="AX24" s="232">
        <v>16</v>
      </c>
      <c r="AY24" s="234">
        <v>29</v>
      </c>
      <c r="AZ24" s="227" t="s">
        <v>63</v>
      </c>
      <c r="BA24" s="234" t="s">
        <v>11</v>
      </c>
      <c r="BB24" s="227" t="s">
        <v>67</v>
      </c>
      <c r="BC24" s="234">
        <v>22</v>
      </c>
      <c r="BD24" s="235" t="s">
        <v>553</v>
      </c>
      <c r="BE24" s="227" t="s">
        <v>13</v>
      </c>
      <c r="BF24" s="235" t="s">
        <v>560</v>
      </c>
      <c r="BG24" s="227" t="s">
        <v>49</v>
      </c>
    </row>
    <row r="25" spans="1:59" s="256" customFormat="1" ht="38.25" customHeight="1">
      <c r="A25" s="224">
        <v>17</v>
      </c>
      <c r="B25" s="225" t="s">
        <v>397</v>
      </c>
      <c r="C25" s="258">
        <v>16</v>
      </c>
      <c r="D25" s="253" t="s">
        <v>68</v>
      </c>
      <c r="E25" s="79">
        <v>21</v>
      </c>
      <c r="F25" s="254"/>
      <c r="G25" s="253" t="s">
        <v>63</v>
      </c>
      <c r="H25" s="87"/>
      <c r="I25" s="101"/>
      <c r="J25" s="83"/>
      <c r="K25" s="85"/>
      <c r="L25" s="83" t="s">
        <v>403</v>
      </c>
      <c r="M25" s="81" t="s">
        <v>521</v>
      </c>
      <c r="N25" s="84"/>
      <c r="O25" s="85"/>
      <c r="P25" s="84"/>
      <c r="Q25" s="85"/>
      <c r="R25" s="83"/>
      <c r="S25" s="85"/>
      <c r="T25" s="83"/>
      <c r="U25" s="85"/>
      <c r="V25" s="253" t="s">
        <v>66</v>
      </c>
      <c r="W25" s="81" t="s">
        <v>398</v>
      </c>
      <c r="X25" s="261" t="s">
        <v>598</v>
      </c>
      <c r="Y25" s="88">
        <v>1</v>
      </c>
      <c r="Z25" s="239" t="s">
        <v>68</v>
      </c>
      <c r="AA25" s="240">
        <v>2</v>
      </c>
      <c r="AB25" s="93">
        <f t="shared" si="0"/>
        <v>10</v>
      </c>
      <c r="AC25" s="93">
        <f t="shared" si="1"/>
        <v>1</v>
      </c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79"/>
      <c r="AQ25" s="79"/>
      <c r="AR25" s="79"/>
      <c r="AS25" s="79"/>
      <c r="AT25" s="79"/>
      <c r="AU25" s="79"/>
      <c r="AV25" s="79"/>
      <c r="AW25" s="79"/>
      <c r="AX25" s="232">
        <v>16</v>
      </c>
      <c r="AY25" s="242">
        <v>30</v>
      </c>
      <c r="AZ25" s="237" t="s">
        <v>63</v>
      </c>
      <c r="BA25" s="242" t="s">
        <v>11</v>
      </c>
      <c r="BB25" s="237" t="s">
        <v>68</v>
      </c>
      <c r="BC25" s="242">
        <v>22</v>
      </c>
      <c r="BD25" s="243" t="s">
        <v>561</v>
      </c>
      <c r="BE25" s="237" t="s">
        <v>13</v>
      </c>
      <c r="BF25" s="243" t="s">
        <v>562</v>
      </c>
      <c r="BG25" s="237" t="s">
        <v>66</v>
      </c>
    </row>
    <row r="26" spans="1:59" s="256" customFormat="1" ht="38.25" customHeight="1">
      <c r="A26" s="224">
        <v>18</v>
      </c>
      <c r="B26" s="225" t="s">
        <v>397</v>
      </c>
      <c r="C26" s="258">
        <v>16</v>
      </c>
      <c r="D26" s="252" t="s">
        <v>69</v>
      </c>
      <c r="E26" s="79">
        <v>20</v>
      </c>
      <c r="F26" s="254"/>
      <c r="G26" s="252" t="s">
        <v>63</v>
      </c>
      <c r="H26" s="87"/>
      <c r="I26" s="86"/>
      <c r="J26" s="84"/>
      <c r="K26" s="85"/>
      <c r="L26" s="83" t="s">
        <v>404</v>
      </c>
      <c r="M26" s="81" t="s">
        <v>521</v>
      </c>
      <c r="N26" s="84"/>
      <c r="O26" s="85"/>
      <c r="P26" s="84"/>
      <c r="Q26" s="85"/>
      <c r="R26" s="83"/>
      <c r="S26" s="85"/>
      <c r="T26" s="83"/>
      <c r="U26" s="85"/>
      <c r="V26" s="252" t="s">
        <v>54</v>
      </c>
      <c r="W26" s="81" t="s">
        <v>398</v>
      </c>
      <c r="X26" s="261" t="s">
        <v>598</v>
      </c>
      <c r="Y26" s="88">
        <v>1</v>
      </c>
      <c r="Z26" s="230" t="s">
        <v>69</v>
      </c>
      <c r="AA26" s="231">
        <v>2</v>
      </c>
      <c r="AB26" s="93">
        <f t="shared" si="0"/>
        <v>10</v>
      </c>
      <c r="AC26" s="93">
        <f t="shared" si="1"/>
        <v>1</v>
      </c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79"/>
      <c r="AQ26" s="79"/>
      <c r="AR26" s="79"/>
      <c r="AS26" s="79"/>
      <c r="AT26" s="79"/>
      <c r="AU26" s="79"/>
      <c r="AV26" s="79"/>
      <c r="AW26" s="79"/>
      <c r="AX26" s="232">
        <v>16</v>
      </c>
      <c r="AY26" s="234">
        <v>31</v>
      </c>
      <c r="AZ26" s="227" t="s">
        <v>63</v>
      </c>
      <c r="BA26" s="234" t="s">
        <v>11</v>
      </c>
      <c r="BB26" s="227" t="s">
        <v>69</v>
      </c>
      <c r="BC26" s="234">
        <v>22</v>
      </c>
      <c r="BD26" s="235" t="s">
        <v>561</v>
      </c>
      <c r="BE26" s="227" t="s">
        <v>13</v>
      </c>
      <c r="BF26" s="235" t="s">
        <v>563</v>
      </c>
      <c r="BG26" s="227" t="s">
        <v>54</v>
      </c>
    </row>
    <row r="27" spans="1:59" s="256" customFormat="1" ht="38.25" customHeight="1">
      <c r="A27" s="224">
        <v>19</v>
      </c>
      <c r="B27" s="225" t="s">
        <v>397</v>
      </c>
      <c r="C27" s="258">
        <v>16</v>
      </c>
      <c r="D27" s="253" t="s">
        <v>70</v>
      </c>
      <c r="E27" s="79">
        <v>20</v>
      </c>
      <c r="F27" s="254"/>
      <c r="G27" s="253" t="s">
        <v>63</v>
      </c>
      <c r="H27" s="87"/>
      <c r="I27" s="86"/>
      <c r="J27" s="83"/>
      <c r="K27" s="85"/>
      <c r="L27" s="83"/>
      <c r="M27" s="85"/>
      <c r="N27" s="84" t="s">
        <v>403</v>
      </c>
      <c r="O27" s="81" t="s">
        <v>521</v>
      </c>
      <c r="P27" s="84"/>
      <c r="Q27" s="85"/>
      <c r="R27" s="83"/>
      <c r="S27" s="85"/>
      <c r="T27" s="83"/>
      <c r="U27" s="85"/>
      <c r="V27" s="253" t="s">
        <v>24</v>
      </c>
      <c r="W27" s="81" t="s">
        <v>398</v>
      </c>
      <c r="X27" s="261" t="s">
        <v>598</v>
      </c>
      <c r="Y27" s="88">
        <v>1</v>
      </c>
      <c r="Z27" s="239" t="s">
        <v>70</v>
      </c>
      <c r="AA27" s="240">
        <v>2</v>
      </c>
      <c r="AB27" s="93">
        <f t="shared" si="0"/>
        <v>10</v>
      </c>
      <c r="AC27" s="93">
        <f t="shared" si="1"/>
        <v>1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79"/>
      <c r="AQ27" s="79"/>
      <c r="AR27" s="79"/>
      <c r="AS27" s="79"/>
      <c r="AT27" s="79"/>
      <c r="AU27" s="79"/>
      <c r="AV27" s="79"/>
      <c r="AW27" s="79"/>
      <c r="AX27" s="232">
        <v>16</v>
      </c>
      <c r="AY27" s="242">
        <v>32</v>
      </c>
      <c r="AZ27" s="237" t="s">
        <v>63</v>
      </c>
      <c r="BA27" s="242" t="s">
        <v>11</v>
      </c>
      <c r="BB27" s="237" t="s">
        <v>70</v>
      </c>
      <c r="BC27" s="242">
        <v>22</v>
      </c>
      <c r="BD27" s="243" t="s">
        <v>564</v>
      </c>
      <c r="BE27" s="237" t="s">
        <v>13</v>
      </c>
      <c r="BF27" s="243" t="s">
        <v>565</v>
      </c>
      <c r="BG27" s="237" t="s">
        <v>24</v>
      </c>
    </row>
    <row r="28" spans="1:59" s="256" customFormat="1" ht="38.25" customHeight="1">
      <c r="A28" s="224">
        <v>20</v>
      </c>
      <c r="B28" s="225" t="s">
        <v>397</v>
      </c>
      <c r="C28" s="258">
        <v>16</v>
      </c>
      <c r="D28" s="252" t="s">
        <v>71</v>
      </c>
      <c r="E28" s="79">
        <v>20</v>
      </c>
      <c r="F28" s="254"/>
      <c r="G28" s="252" t="s">
        <v>63</v>
      </c>
      <c r="H28" s="87"/>
      <c r="I28" s="86"/>
      <c r="J28" s="83"/>
      <c r="K28" s="85"/>
      <c r="L28" s="84"/>
      <c r="M28" s="85"/>
      <c r="N28" s="84"/>
      <c r="O28" s="85"/>
      <c r="P28" s="84" t="s">
        <v>403</v>
      </c>
      <c r="Q28" s="81" t="s">
        <v>521</v>
      </c>
      <c r="R28" s="83"/>
      <c r="S28" s="85"/>
      <c r="T28" s="83"/>
      <c r="U28" s="85"/>
      <c r="V28" s="252" t="s">
        <v>47</v>
      </c>
      <c r="W28" s="81" t="s">
        <v>398</v>
      </c>
      <c r="X28" s="261" t="s">
        <v>598</v>
      </c>
      <c r="Y28" s="88">
        <v>1</v>
      </c>
      <c r="Z28" s="230" t="s">
        <v>71</v>
      </c>
      <c r="AA28" s="231">
        <v>2</v>
      </c>
      <c r="AB28" s="93">
        <f t="shared" si="0"/>
        <v>10</v>
      </c>
      <c r="AC28" s="93">
        <f t="shared" si="1"/>
        <v>1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79"/>
      <c r="AQ28" s="79"/>
      <c r="AR28" s="79"/>
      <c r="AS28" s="79"/>
      <c r="AT28" s="79"/>
      <c r="AU28" s="79"/>
      <c r="AV28" s="79"/>
      <c r="AW28" s="79"/>
      <c r="AX28" s="232">
        <v>16</v>
      </c>
      <c r="AY28" s="234">
        <v>33</v>
      </c>
      <c r="AZ28" s="227" t="s">
        <v>63</v>
      </c>
      <c r="BA28" s="234" t="s">
        <v>11</v>
      </c>
      <c r="BB28" s="227" t="s">
        <v>71</v>
      </c>
      <c r="BC28" s="234">
        <v>22</v>
      </c>
      <c r="BD28" s="235" t="s">
        <v>555</v>
      </c>
      <c r="BE28" s="227" t="s">
        <v>13</v>
      </c>
      <c r="BF28" s="235" t="s">
        <v>566</v>
      </c>
      <c r="BG28" s="227" t="s">
        <v>47</v>
      </c>
    </row>
    <row r="29" spans="1:59" s="256" customFormat="1" ht="38.25" customHeight="1">
      <c r="A29" s="224">
        <v>21</v>
      </c>
      <c r="B29" s="225" t="s">
        <v>397</v>
      </c>
      <c r="C29" s="258">
        <v>16</v>
      </c>
      <c r="D29" s="253" t="s">
        <v>72</v>
      </c>
      <c r="E29" s="79">
        <v>21</v>
      </c>
      <c r="F29" s="254"/>
      <c r="G29" s="253" t="s">
        <v>63</v>
      </c>
      <c r="H29" s="87"/>
      <c r="I29" s="86"/>
      <c r="J29" s="83"/>
      <c r="K29" s="85"/>
      <c r="L29" s="83"/>
      <c r="M29" s="85"/>
      <c r="N29" s="84"/>
      <c r="O29" s="85"/>
      <c r="P29" s="84" t="s">
        <v>404</v>
      </c>
      <c r="Q29" s="81" t="s">
        <v>521</v>
      </c>
      <c r="R29" s="83"/>
      <c r="S29" s="85"/>
      <c r="T29" s="83"/>
      <c r="U29" s="85"/>
      <c r="V29" s="253" t="s">
        <v>54</v>
      </c>
      <c r="W29" s="81" t="s">
        <v>398</v>
      </c>
      <c r="X29" s="259" t="s">
        <v>598</v>
      </c>
      <c r="Y29" s="88">
        <v>1</v>
      </c>
      <c r="Z29" s="239" t="s">
        <v>72</v>
      </c>
      <c r="AA29" s="240">
        <v>2</v>
      </c>
      <c r="AB29" s="93">
        <f t="shared" si="0"/>
        <v>10</v>
      </c>
      <c r="AC29" s="93">
        <f t="shared" si="1"/>
        <v>1</v>
      </c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79"/>
      <c r="AQ29" s="79"/>
      <c r="AR29" s="79"/>
      <c r="AS29" s="79"/>
      <c r="AT29" s="79"/>
      <c r="AU29" s="79"/>
      <c r="AV29" s="79"/>
      <c r="AW29" s="79"/>
      <c r="AX29" s="232">
        <v>16</v>
      </c>
      <c r="AY29" s="242">
        <v>34</v>
      </c>
      <c r="AZ29" s="237" t="s">
        <v>63</v>
      </c>
      <c r="BA29" s="242" t="s">
        <v>11</v>
      </c>
      <c r="BB29" s="237" t="s">
        <v>72</v>
      </c>
      <c r="BC29" s="242">
        <v>22</v>
      </c>
      <c r="BD29" s="243" t="s">
        <v>555</v>
      </c>
      <c r="BE29" s="237" t="s">
        <v>13</v>
      </c>
      <c r="BF29" s="243" t="s">
        <v>567</v>
      </c>
      <c r="BG29" s="237" t="s">
        <v>54</v>
      </c>
    </row>
    <row r="30" spans="1:59" s="256" customFormat="1" ht="38.25" customHeight="1">
      <c r="A30" s="224">
        <v>22</v>
      </c>
      <c r="B30" s="225" t="s">
        <v>397</v>
      </c>
      <c r="C30" s="258">
        <v>16</v>
      </c>
      <c r="D30" s="252" t="s">
        <v>73</v>
      </c>
      <c r="E30" s="79">
        <v>21</v>
      </c>
      <c r="F30" s="254"/>
      <c r="G30" s="252" t="s">
        <v>63</v>
      </c>
      <c r="H30" s="87"/>
      <c r="I30" s="86"/>
      <c r="J30" s="84"/>
      <c r="K30" s="85"/>
      <c r="L30" s="83"/>
      <c r="M30" s="85"/>
      <c r="N30" s="84"/>
      <c r="O30" s="85"/>
      <c r="P30" s="84" t="s">
        <v>404</v>
      </c>
      <c r="Q30" s="81" t="s">
        <v>522</v>
      </c>
      <c r="R30" s="83"/>
      <c r="S30" s="85"/>
      <c r="T30" s="83"/>
      <c r="U30" s="85"/>
      <c r="V30" s="252" t="s">
        <v>49</v>
      </c>
      <c r="W30" s="81" t="s">
        <v>398</v>
      </c>
      <c r="X30" s="259" t="s">
        <v>598</v>
      </c>
      <c r="Y30" s="88">
        <v>1</v>
      </c>
      <c r="Z30" s="230" t="s">
        <v>73</v>
      </c>
      <c r="AA30" s="231">
        <v>2</v>
      </c>
      <c r="AB30" s="93">
        <f t="shared" si="0"/>
        <v>10</v>
      </c>
      <c r="AC30" s="93">
        <f t="shared" si="1"/>
        <v>1</v>
      </c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79"/>
      <c r="AQ30" s="79"/>
      <c r="AR30" s="79"/>
      <c r="AS30" s="79"/>
      <c r="AT30" s="79"/>
      <c r="AU30" s="79"/>
      <c r="AV30" s="79"/>
      <c r="AW30" s="79"/>
      <c r="AX30" s="232">
        <v>16</v>
      </c>
      <c r="AY30" s="234">
        <v>35</v>
      </c>
      <c r="AZ30" s="227" t="s">
        <v>63</v>
      </c>
      <c r="BA30" s="234" t="s">
        <v>11</v>
      </c>
      <c r="BB30" s="227" t="s">
        <v>73</v>
      </c>
      <c r="BC30" s="234">
        <v>22</v>
      </c>
      <c r="BD30" s="235" t="s">
        <v>555</v>
      </c>
      <c r="BE30" s="227" t="s">
        <v>13</v>
      </c>
      <c r="BF30" s="235" t="s">
        <v>568</v>
      </c>
      <c r="BG30" s="227" t="s">
        <v>49</v>
      </c>
    </row>
    <row r="31" spans="1:59" s="256" customFormat="1" ht="38.25" customHeight="1">
      <c r="A31" s="224">
        <v>23</v>
      </c>
      <c r="B31" s="225" t="s">
        <v>397</v>
      </c>
      <c r="C31" s="226">
        <v>17</v>
      </c>
      <c r="D31" s="253" t="s">
        <v>95</v>
      </c>
      <c r="E31" s="79">
        <v>15</v>
      </c>
      <c r="F31" s="254"/>
      <c r="G31" s="251" t="s">
        <v>94</v>
      </c>
      <c r="H31" s="269">
        <v>1</v>
      </c>
      <c r="I31" s="263" t="s">
        <v>401</v>
      </c>
      <c r="J31" s="83"/>
      <c r="K31" s="85"/>
      <c r="L31" s="83"/>
      <c r="M31" s="83"/>
      <c r="N31" s="84"/>
      <c r="O31" s="85"/>
      <c r="P31" s="84"/>
      <c r="Q31" s="85"/>
      <c r="R31" s="83"/>
      <c r="S31" s="85"/>
      <c r="T31" s="83"/>
      <c r="U31" s="85"/>
      <c r="V31" s="253" t="s">
        <v>96</v>
      </c>
      <c r="W31" s="81" t="s">
        <v>400</v>
      </c>
      <c r="X31" s="255" t="s">
        <v>598</v>
      </c>
      <c r="Y31" s="88">
        <v>1</v>
      </c>
      <c r="Z31" s="239" t="s">
        <v>95</v>
      </c>
      <c r="AA31" s="240">
        <v>2</v>
      </c>
      <c r="AB31" s="93">
        <f t="shared" si="0"/>
        <v>10</v>
      </c>
      <c r="AC31" s="93">
        <f t="shared" si="1"/>
        <v>1</v>
      </c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79"/>
      <c r="AQ31" s="79"/>
      <c r="AR31" s="79"/>
      <c r="AS31" s="79"/>
      <c r="AT31" s="79"/>
      <c r="AU31" s="79"/>
      <c r="AV31" s="79"/>
      <c r="AW31" s="79"/>
      <c r="AX31" s="232">
        <v>17</v>
      </c>
      <c r="AY31" s="242">
        <v>2</v>
      </c>
      <c r="AZ31" s="237" t="s">
        <v>94</v>
      </c>
      <c r="BA31" s="242" t="s">
        <v>11</v>
      </c>
      <c r="BB31" s="237" t="s">
        <v>95</v>
      </c>
      <c r="BC31" s="242">
        <v>25</v>
      </c>
      <c r="BD31" s="243" t="s">
        <v>557</v>
      </c>
      <c r="BE31" s="237" t="s">
        <v>13</v>
      </c>
      <c r="BF31" s="243" t="s">
        <v>569</v>
      </c>
      <c r="BG31" s="237" t="s">
        <v>96</v>
      </c>
    </row>
    <row r="32" spans="1:59" s="256" customFormat="1" ht="38.25" customHeight="1">
      <c r="A32" s="224">
        <v>24</v>
      </c>
      <c r="B32" s="225" t="s">
        <v>397</v>
      </c>
      <c r="C32" s="226">
        <v>17</v>
      </c>
      <c r="D32" s="252" t="s">
        <v>97</v>
      </c>
      <c r="E32" s="79">
        <v>16</v>
      </c>
      <c r="F32" s="254"/>
      <c r="G32" s="251" t="s">
        <v>94</v>
      </c>
      <c r="H32" s="87"/>
      <c r="I32" s="86"/>
      <c r="J32" s="83"/>
      <c r="K32" s="85"/>
      <c r="L32" s="83"/>
      <c r="M32" s="85"/>
      <c r="N32" s="262" t="s">
        <v>403</v>
      </c>
      <c r="O32" s="263" t="s">
        <v>401</v>
      </c>
      <c r="P32" s="84"/>
      <c r="Q32" s="85"/>
      <c r="R32" s="83"/>
      <c r="S32" s="85"/>
      <c r="T32" s="83"/>
      <c r="U32" s="85"/>
      <c r="V32" s="252" t="s">
        <v>98</v>
      </c>
      <c r="W32" s="81" t="s">
        <v>400</v>
      </c>
      <c r="X32" s="79" t="s">
        <v>598</v>
      </c>
      <c r="Y32" s="88">
        <v>1</v>
      </c>
      <c r="Z32" s="230" t="s">
        <v>97</v>
      </c>
      <c r="AA32" s="231">
        <v>2</v>
      </c>
      <c r="AB32" s="93">
        <f t="shared" si="0"/>
        <v>10</v>
      </c>
      <c r="AC32" s="93">
        <f t="shared" si="1"/>
        <v>1</v>
      </c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79"/>
      <c r="AQ32" s="79"/>
      <c r="AR32" s="79"/>
      <c r="AS32" s="79"/>
      <c r="AT32" s="79"/>
      <c r="AU32" s="79"/>
      <c r="AV32" s="79"/>
      <c r="AW32" s="79"/>
      <c r="AX32" s="232">
        <v>17</v>
      </c>
      <c r="AY32" s="234">
        <v>3</v>
      </c>
      <c r="AZ32" s="227" t="s">
        <v>94</v>
      </c>
      <c r="BA32" s="234" t="s">
        <v>11</v>
      </c>
      <c r="BB32" s="227" t="s">
        <v>97</v>
      </c>
      <c r="BC32" s="234">
        <v>25</v>
      </c>
      <c r="BD32" s="235" t="s">
        <v>564</v>
      </c>
      <c r="BE32" s="227" t="s">
        <v>13</v>
      </c>
      <c r="BF32" s="235" t="s">
        <v>570</v>
      </c>
      <c r="BG32" s="227" t="s">
        <v>98</v>
      </c>
    </row>
    <row r="33" spans="1:59" s="256" customFormat="1" ht="41.25" customHeight="1">
      <c r="A33" s="224">
        <v>25</v>
      </c>
      <c r="B33" s="225" t="s">
        <v>397</v>
      </c>
      <c r="C33" s="226">
        <v>17</v>
      </c>
      <c r="D33" s="252" t="s">
        <v>110</v>
      </c>
      <c r="E33" s="79">
        <v>34</v>
      </c>
      <c r="F33" s="254"/>
      <c r="G33" s="252" t="s">
        <v>109</v>
      </c>
      <c r="H33" s="87"/>
      <c r="I33" s="86"/>
      <c r="J33" s="83"/>
      <c r="K33" s="85"/>
      <c r="L33" s="83" t="s">
        <v>403</v>
      </c>
      <c r="M33" s="81" t="s">
        <v>519</v>
      </c>
      <c r="N33" s="84"/>
      <c r="O33" s="85"/>
      <c r="P33" s="84"/>
      <c r="Q33" s="85"/>
      <c r="R33" s="84"/>
      <c r="S33" s="85"/>
      <c r="T33" s="83"/>
      <c r="U33" s="85"/>
      <c r="V33" s="252" t="s">
        <v>62</v>
      </c>
      <c r="W33" s="81" t="s">
        <v>399</v>
      </c>
      <c r="X33" s="79" t="s">
        <v>598</v>
      </c>
      <c r="Y33" s="88">
        <v>1</v>
      </c>
      <c r="Z33" s="230" t="s">
        <v>110</v>
      </c>
      <c r="AA33" s="231">
        <v>3</v>
      </c>
      <c r="AB33" s="93">
        <f t="shared" si="0"/>
        <v>15</v>
      </c>
      <c r="AC33" s="93">
        <f t="shared" si="1"/>
        <v>1</v>
      </c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79"/>
      <c r="AQ33" s="79"/>
      <c r="AR33" s="79"/>
      <c r="AS33" s="79"/>
      <c r="AT33" s="79"/>
      <c r="AU33" s="79"/>
      <c r="AV33" s="79"/>
      <c r="AW33" s="79"/>
      <c r="AX33" s="232">
        <v>17</v>
      </c>
      <c r="AY33" s="234">
        <v>9</v>
      </c>
      <c r="AZ33" s="227" t="s">
        <v>109</v>
      </c>
      <c r="BA33" s="234" t="s">
        <v>33</v>
      </c>
      <c r="BB33" s="227" t="s">
        <v>110</v>
      </c>
      <c r="BC33" s="234">
        <v>35</v>
      </c>
      <c r="BD33" s="235" t="s">
        <v>543</v>
      </c>
      <c r="BE33" s="227" t="s">
        <v>13</v>
      </c>
      <c r="BF33" s="235" t="s">
        <v>571</v>
      </c>
      <c r="BG33" s="227" t="s">
        <v>62</v>
      </c>
    </row>
    <row r="34" spans="1:59" s="256" customFormat="1" ht="41.25" customHeight="1">
      <c r="A34" s="224">
        <v>26</v>
      </c>
      <c r="B34" s="225" t="s">
        <v>397</v>
      </c>
      <c r="C34" s="226">
        <v>17</v>
      </c>
      <c r="D34" s="253" t="s">
        <v>112</v>
      </c>
      <c r="E34" s="79">
        <v>30</v>
      </c>
      <c r="F34" s="254"/>
      <c r="G34" s="253" t="s">
        <v>111</v>
      </c>
      <c r="H34" s="87"/>
      <c r="I34" s="86"/>
      <c r="J34" s="84" t="s">
        <v>403</v>
      </c>
      <c r="K34" s="81" t="s">
        <v>519</v>
      </c>
      <c r="L34" s="83"/>
      <c r="M34" s="85"/>
      <c r="N34" s="84"/>
      <c r="O34" s="85"/>
      <c r="P34" s="84"/>
      <c r="Q34" s="85"/>
      <c r="R34" s="84"/>
      <c r="S34" s="85"/>
      <c r="T34" s="83"/>
      <c r="U34" s="85"/>
      <c r="V34" s="253" t="s">
        <v>113</v>
      </c>
      <c r="W34" s="81" t="s">
        <v>399</v>
      </c>
      <c r="X34" s="79" t="s">
        <v>598</v>
      </c>
      <c r="Y34" s="88">
        <v>1</v>
      </c>
      <c r="Z34" s="239" t="s">
        <v>112</v>
      </c>
      <c r="AA34" s="240">
        <v>2</v>
      </c>
      <c r="AB34" s="93">
        <f t="shared" si="0"/>
        <v>10</v>
      </c>
      <c r="AC34" s="93">
        <f t="shared" si="1"/>
        <v>1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79"/>
      <c r="AQ34" s="79"/>
      <c r="AR34" s="79"/>
      <c r="AS34" s="79"/>
      <c r="AT34" s="79"/>
      <c r="AU34" s="79"/>
      <c r="AV34" s="79"/>
      <c r="AW34" s="79"/>
      <c r="AX34" s="232">
        <v>17</v>
      </c>
      <c r="AY34" s="242">
        <v>10</v>
      </c>
      <c r="AZ34" s="237" t="s">
        <v>111</v>
      </c>
      <c r="BA34" s="242" t="s">
        <v>11</v>
      </c>
      <c r="BB34" s="237" t="s">
        <v>112</v>
      </c>
      <c r="BC34" s="242">
        <v>30</v>
      </c>
      <c r="BD34" s="243" t="s">
        <v>553</v>
      </c>
      <c r="BE34" s="237" t="s">
        <v>13</v>
      </c>
      <c r="BF34" s="243" t="s">
        <v>572</v>
      </c>
      <c r="BG34" s="237" t="s">
        <v>113</v>
      </c>
    </row>
    <row r="35" spans="1:59" s="256" customFormat="1" ht="41.25" customHeight="1">
      <c r="A35" s="224">
        <v>27</v>
      </c>
      <c r="B35" s="225" t="s">
        <v>397</v>
      </c>
      <c r="C35" s="226">
        <v>17</v>
      </c>
      <c r="D35" s="252" t="s">
        <v>114</v>
      </c>
      <c r="E35" s="79">
        <v>30</v>
      </c>
      <c r="F35" s="254"/>
      <c r="G35" s="252" t="s">
        <v>111</v>
      </c>
      <c r="H35" s="87"/>
      <c r="I35" s="86"/>
      <c r="J35" s="83"/>
      <c r="K35" s="85"/>
      <c r="L35" s="84"/>
      <c r="M35" s="188"/>
      <c r="N35" s="84" t="s">
        <v>403</v>
      </c>
      <c r="O35" s="81" t="s">
        <v>519</v>
      </c>
      <c r="P35" s="84"/>
      <c r="Q35" s="85"/>
      <c r="R35" s="83"/>
      <c r="S35" s="85"/>
      <c r="T35" s="83"/>
      <c r="U35" s="85"/>
      <c r="V35" s="252" t="s">
        <v>113</v>
      </c>
      <c r="W35" s="81" t="s">
        <v>399</v>
      </c>
      <c r="X35" s="259" t="s">
        <v>598</v>
      </c>
      <c r="Y35" s="88">
        <v>1</v>
      </c>
      <c r="Z35" s="230" t="s">
        <v>114</v>
      </c>
      <c r="AA35" s="231">
        <v>2</v>
      </c>
      <c r="AB35" s="93">
        <f t="shared" si="0"/>
        <v>10</v>
      </c>
      <c r="AC35" s="93">
        <f t="shared" si="1"/>
        <v>1</v>
      </c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79"/>
      <c r="AQ35" s="79"/>
      <c r="AR35" s="79"/>
      <c r="AS35" s="79"/>
      <c r="AT35" s="79"/>
      <c r="AU35" s="79"/>
      <c r="AV35" s="79"/>
      <c r="AW35" s="79"/>
      <c r="AX35" s="232">
        <v>17</v>
      </c>
      <c r="AY35" s="234">
        <v>11</v>
      </c>
      <c r="AZ35" s="227" t="s">
        <v>111</v>
      </c>
      <c r="BA35" s="234" t="s">
        <v>11</v>
      </c>
      <c r="BB35" s="227" t="s">
        <v>114</v>
      </c>
      <c r="BC35" s="234">
        <v>30</v>
      </c>
      <c r="BD35" s="235" t="s">
        <v>564</v>
      </c>
      <c r="BE35" s="227" t="s">
        <v>13</v>
      </c>
      <c r="BF35" s="235" t="s">
        <v>573</v>
      </c>
      <c r="BG35" s="227" t="s">
        <v>113</v>
      </c>
    </row>
    <row r="36" spans="1:59" s="256" customFormat="1" ht="41.25" customHeight="1">
      <c r="A36" s="224">
        <v>28</v>
      </c>
      <c r="B36" s="225" t="s">
        <v>397</v>
      </c>
      <c r="C36" s="226">
        <v>17</v>
      </c>
      <c r="D36" s="253" t="s">
        <v>115</v>
      </c>
      <c r="E36" s="79">
        <v>30</v>
      </c>
      <c r="F36" s="254"/>
      <c r="G36" s="253" t="s">
        <v>111</v>
      </c>
      <c r="H36" s="87"/>
      <c r="I36" s="86"/>
      <c r="J36" s="84" t="s">
        <v>404</v>
      </c>
      <c r="K36" s="81" t="s">
        <v>519</v>
      </c>
      <c r="L36" s="83"/>
      <c r="M36" s="86"/>
      <c r="N36" s="84"/>
      <c r="O36" s="85"/>
      <c r="P36" s="84"/>
      <c r="Q36" s="85"/>
      <c r="R36" s="83"/>
      <c r="S36" s="83"/>
      <c r="T36" s="264"/>
      <c r="U36" s="265"/>
      <c r="V36" s="253" t="s">
        <v>62</v>
      </c>
      <c r="W36" s="81" t="s">
        <v>399</v>
      </c>
      <c r="X36" s="79" t="s">
        <v>598</v>
      </c>
      <c r="Y36" s="88">
        <v>1</v>
      </c>
      <c r="Z36" s="239" t="s">
        <v>115</v>
      </c>
      <c r="AA36" s="240">
        <v>2</v>
      </c>
      <c r="AB36" s="93">
        <f t="shared" si="0"/>
        <v>10</v>
      </c>
      <c r="AC36" s="93">
        <f t="shared" si="1"/>
        <v>1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79"/>
      <c r="AQ36" s="79"/>
      <c r="AR36" s="79"/>
      <c r="AS36" s="79"/>
      <c r="AT36" s="79"/>
      <c r="AU36" s="79"/>
      <c r="AV36" s="79"/>
      <c r="AW36" s="79"/>
      <c r="AX36" s="232">
        <v>17</v>
      </c>
      <c r="AY36" s="242">
        <v>12</v>
      </c>
      <c r="AZ36" s="237" t="s">
        <v>111</v>
      </c>
      <c r="BA36" s="242" t="s">
        <v>11</v>
      </c>
      <c r="BB36" s="237" t="s">
        <v>115</v>
      </c>
      <c r="BC36" s="242">
        <v>30</v>
      </c>
      <c r="BD36" s="243" t="s">
        <v>553</v>
      </c>
      <c r="BE36" s="237" t="s">
        <v>13</v>
      </c>
      <c r="BF36" s="243" t="s">
        <v>574</v>
      </c>
      <c r="BG36" s="237" t="s">
        <v>62</v>
      </c>
    </row>
    <row r="37" spans="1:59" s="94" customFormat="1" ht="45" customHeight="1">
      <c r="A37" s="224">
        <v>29</v>
      </c>
      <c r="B37" s="225" t="s">
        <v>397</v>
      </c>
      <c r="C37" s="226">
        <v>17</v>
      </c>
      <c r="D37" s="252" t="s">
        <v>116</v>
      </c>
      <c r="E37" s="79">
        <v>30</v>
      </c>
      <c r="F37" s="88"/>
      <c r="G37" s="252" t="s">
        <v>111</v>
      </c>
      <c r="H37" s="87"/>
      <c r="I37" s="86"/>
      <c r="J37" s="83"/>
      <c r="K37" s="83"/>
      <c r="L37" s="83"/>
      <c r="M37" s="83"/>
      <c r="N37" s="83" t="s">
        <v>404</v>
      </c>
      <c r="O37" s="81" t="s">
        <v>519</v>
      </c>
      <c r="P37" s="83"/>
      <c r="Q37" s="83"/>
      <c r="R37" s="83"/>
      <c r="S37" s="83"/>
      <c r="T37" s="83"/>
      <c r="U37" s="92"/>
      <c r="V37" s="252" t="s">
        <v>98</v>
      </c>
      <c r="W37" s="81" t="s">
        <v>399</v>
      </c>
      <c r="X37" s="79" t="s">
        <v>598</v>
      </c>
      <c r="Y37" s="88">
        <v>1</v>
      </c>
      <c r="Z37" s="230" t="s">
        <v>116</v>
      </c>
      <c r="AA37" s="231">
        <v>2</v>
      </c>
      <c r="AB37" s="93">
        <f t="shared" si="0"/>
        <v>10</v>
      </c>
      <c r="AC37" s="93">
        <f t="shared" si="1"/>
        <v>1</v>
      </c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79"/>
      <c r="AQ37" s="79"/>
      <c r="AR37" s="79"/>
      <c r="AS37" s="79"/>
      <c r="AT37" s="79"/>
      <c r="AU37" s="79"/>
      <c r="AV37" s="79"/>
      <c r="AW37" s="79"/>
      <c r="AX37" s="232">
        <v>17</v>
      </c>
      <c r="AY37" s="234">
        <v>13</v>
      </c>
      <c r="AZ37" s="227" t="s">
        <v>111</v>
      </c>
      <c r="BA37" s="234" t="s">
        <v>11</v>
      </c>
      <c r="BB37" s="227" t="s">
        <v>116</v>
      </c>
      <c r="BC37" s="234">
        <v>30</v>
      </c>
      <c r="BD37" s="235" t="s">
        <v>564</v>
      </c>
      <c r="BE37" s="227" t="s">
        <v>13</v>
      </c>
      <c r="BF37" s="235" t="s">
        <v>575</v>
      </c>
      <c r="BG37" s="227" t="s">
        <v>98</v>
      </c>
    </row>
    <row r="38" spans="1:59" s="94" customFormat="1" ht="39.75" customHeight="1">
      <c r="A38" s="224">
        <v>30</v>
      </c>
      <c r="B38" s="225" t="s">
        <v>397</v>
      </c>
      <c r="C38" s="226">
        <v>17</v>
      </c>
      <c r="D38" s="253" t="s">
        <v>117</v>
      </c>
      <c r="E38" s="79">
        <v>23</v>
      </c>
      <c r="F38" s="88"/>
      <c r="G38" s="253" t="s">
        <v>111</v>
      </c>
      <c r="H38" s="266"/>
      <c r="I38" s="266"/>
      <c r="J38" s="84"/>
      <c r="K38" s="85"/>
      <c r="L38" s="83"/>
      <c r="M38" s="83"/>
      <c r="N38" s="83"/>
      <c r="O38" s="85"/>
      <c r="P38" s="84"/>
      <c r="Q38" s="83"/>
      <c r="R38" s="83" t="s">
        <v>404</v>
      </c>
      <c r="S38" s="81" t="s">
        <v>519</v>
      </c>
      <c r="T38" s="83"/>
      <c r="U38" s="92"/>
      <c r="V38" s="253" t="s">
        <v>62</v>
      </c>
      <c r="W38" s="81" t="s">
        <v>399</v>
      </c>
      <c r="X38" s="79" t="s">
        <v>598</v>
      </c>
      <c r="Y38" s="88">
        <v>1</v>
      </c>
      <c r="Z38" s="239" t="s">
        <v>117</v>
      </c>
      <c r="AA38" s="240">
        <v>2</v>
      </c>
      <c r="AB38" s="93">
        <f t="shared" si="0"/>
        <v>10</v>
      </c>
      <c r="AC38" s="93">
        <f t="shared" si="1"/>
        <v>1</v>
      </c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79"/>
      <c r="AQ38" s="79"/>
      <c r="AR38" s="79"/>
      <c r="AS38" s="79"/>
      <c r="AT38" s="79"/>
      <c r="AU38" s="79"/>
      <c r="AV38" s="79"/>
      <c r="AW38" s="79"/>
      <c r="AX38" s="232">
        <v>17</v>
      </c>
      <c r="AY38" s="242">
        <v>14</v>
      </c>
      <c r="AZ38" s="237" t="s">
        <v>111</v>
      </c>
      <c r="BA38" s="242" t="s">
        <v>11</v>
      </c>
      <c r="BB38" s="237" t="s">
        <v>117</v>
      </c>
      <c r="BC38" s="242">
        <v>30</v>
      </c>
      <c r="BD38" s="243" t="s">
        <v>576</v>
      </c>
      <c r="BE38" s="237" t="s">
        <v>13</v>
      </c>
      <c r="BF38" s="243" t="s">
        <v>577</v>
      </c>
      <c r="BG38" s="237" t="s">
        <v>62</v>
      </c>
    </row>
    <row r="39" spans="1:59" s="94" customFormat="1" ht="39.75" customHeight="1">
      <c r="A39" s="224">
        <v>31</v>
      </c>
      <c r="B39" s="225" t="s">
        <v>397</v>
      </c>
      <c r="C39" s="226">
        <v>17</v>
      </c>
      <c r="D39" s="252" t="s">
        <v>118</v>
      </c>
      <c r="E39" s="79">
        <v>24</v>
      </c>
      <c r="F39" s="88"/>
      <c r="G39" s="252" t="s">
        <v>111</v>
      </c>
      <c r="H39" s="266"/>
      <c r="I39" s="266"/>
      <c r="J39" s="83"/>
      <c r="K39" s="85"/>
      <c r="L39" s="84"/>
      <c r="M39" s="85"/>
      <c r="N39" s="83"/>
      <c r="O39" s="83"/>
      <c r="P39" s="83"/>
      <c r="Q39" s="83"/>
      <c r="R39" s="84" t="s">
        <v>403</v>
      </c>
      <c r="S39" s="81" t="s">
        <v>519</v>
      </c>
      <c r="T39" s="83"/>
      <c r="U39" s="92"/>
      <c r="V39" s="252" t="s">
        <v>62</v>
      </c>
      <c r="W39" s="81" t="s">
        <v>399</v>
      </c>
      <c r="X39" s="255" t="s">
        <v>598</v>
      </c>
      <c r="Y39" s="88">
        <v>1</v>
      </c>
      <c r="Z39" s="230" t="s">
        <v>118</v>
      </c>
      <c r="AA39" s="231">
        <v>2</v>
      </c>
      <c r="AB39" s="93">
        <f t="shared" si="0"/>
        <v>10</v>
      </c>
      <c r="AC39" s="93">
        <f t="shared" si="1"/>
        <v>1</v>
      </c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79"/>
      <c r="AQ39" s="79"/>
      <c r="AR39" s="79"/>
      <c r="AS39" s="79"/>
      <c r="AT39" s="79"/>
      <c r="AU39" s="79"/>
      <c r="AV39" s="79"/>
      <c r="AW39" s="79"/>
      <c r="AX39" s="232">
        <v>17</v>
      </c>
      <c r="AY39" s="234">
        <v>15</v>
      </c>
      <c r="AZ39" s="227" t="s">
        <v>111</v>
      </c>
      <c r="BA39" s="234" t="s">
        <v>11</v>
      </c>
      <c r="BB39" s="227" t="s">
        <v>118</v>
      </c>
      <c r="BC39" s="234">
        <v>30</v>
      </c>
      <c r="BD39" s="235" t="s">
        <v>576</v>
      </c>
      <c r="BE39" s="227" t="s">
        <v>13</v>
      </c>
      <c r="BF39" s="235" t="s">
        <v>578</v>
      </c>
      <c r="BG39" s="227" t="s">
        <v>62</v>
      </c>
    </row>
    <row r="40" spans="1:59" s="94" customFormat="1" ht="39.75" customHeight="1">
      <c r="A40" s="224">
        <v>32</v>
      </c>
      <c r="B40" s="225" t="s">
        <v>397</v>
      </c>
      <c r="C40" s="226">
        <v>17</v>
      </c>
      <c r="D40" s="253" t="s">
        <v>130</v>
      </c>
      <c r="E40" s="79">
        <v>16</v>
      </c>
      <c r="F40" s="88"/>
      <c r="G40" s="253" t="s">
        <v>129</v>
      </c>
      <c r="H40" s="266"/>
      <c r="I40" s="266"/>
      <c r="J40" s="84" t="s">
        <v>403</v>
      </c>
      <c r="K40" s="81" t="s">
        <v>524</v>
      </c>
      <c r="L40" s="83"/>
      <c r="M40" s="83"/>
      <c r="N40" s="84"/>
      <c r="O40" s="85"/>
      <c r="P40" s="83"/>
      <c r="Q40" s="95"/>
      <c r="R40" s="84"/>
      <c r="S40" s="85"/>
      <c r="T40" s="83"/>
      <c r="U40" s="92"/>
      <c r="V40" s="253" t="s">
        <v>43</v>
      </c>
      <c r="W40" s="81" t="s">
        <v>400</v>
      </c>
      <c r="X40" s="79" t="s">
        <v>598</v>
      </c>
      <c r="Y40" s="88">
        <v>1</v>
      </c>
      <c r="Z40" s="239" t="s">
        <v>130</v>
      </c>
      <c r="AA40" s="240">
        <v>3</v>
      </c>
      <c r="AB40" s="93">
        <f t="shared" si="0"/>
        <v>15</v>
      </c>
      <c r="AC40" s="93">
        <f t="shared" si="1"/>
        <v>1</v>
      </c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79"/>
      <c r="AQ40" s="79"/>
      <c r="AR40" s="79"/>
      <c r="AS40" s="79"/>
      <c r="AT40" s="79"/>
      <c r="AU40" s="79"/>
      <c r="AV40" s="79"/>
      <c r="AW40" s="79"/>
      <c r="AX40" s="232">
        <v>17</v>
      </c>
      <c r="AY40" s="242">
        <v>22</v>
      </c>
      <c r="AZ40" s="237" t="s">
        <v>129</v>
      </c>
      <c r="BA40" s="242" t="s">
        <v>33</v>
      </c>
      <c r="BB40" s="237" t="s">
        <v>130</v>
      </c>
      <c r="BC40" s="242">
        <v>16</v>
      </c>
      <c r="BD40" s="243" t="s">
        <v>536</v>
      </c>
      <c r="BE40" s="237" t="s">
        <v>13</v>
      </c>
      <c r="BF40" s="243" t="s">
        <v>579</v>
      </c>
      <c r="BG40" s="237" t="s">
        <v>43</v>
      </c>
    </row>
    <row r="41" spans="1:59" s="94" customFormat="1" ht="39.75" customHeight="1">
      <c r="A41" s="224">
        <v>33</v>
      </c>
      <c r="B41" s="225" t="s">
        <v>397</v>
      </c>
      <c r="C41" s="226">
        <v>17</v>
      </c>
      <c r="D41" s="252" t="s">
        <v>131</v>
      </c>
      <c r="E41" s="79">
        <v>16</v>
      </c>
      <c r="F41" s="88"/>
      <c r="G41" s="252" t="s">
        <v>129</v>
      </c>
      <c r="H41" s="266"/>
      <c r="I41" s="266"/>
      <c r="J41" s="83"/>
      <c r="K41" s="85"/>
      <c r="L41" s="83"/>
      <c r="M41" s="99"/>
      <c r="N41" s="83"/>
      <c r="O41" s="85"/>
      <c r="P41" s="84" t="s">
        <v>403</v>
      </c>
      <c r="Q41" s="85" t="s">
        <v>520</v>
      </c>
      <c r="R41" s="83"/>
      <c r="S41" s="83"/>
      <c r="T41" s="83"/>
      <c r="U41" s="92"/>
      <c r="V41" s="252" t="s">
        <v>62</v>
      </c>
      <c r="W41" s="81" t="s">
        <v>400</v>
      </c>
      <c r="X41" s="259" t="s">
        <v>598</v>
      </c>
      <c r="Y41" s="88">
        <v>1</v>
      </c>
      <c r="Z41" s="230" t="s">
        <v>131</v>
      </c>
      <c r="AA41" s="231">
        <v>3</v>
      </c>
      <c r="AB41" s="93">
        <f t="shared" si="0"/>
        <v>15</v>
      </c>
      <c r="AC41" s="93">
        <f t="shared" si="1"/>
        <v>1</v>
      </c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79"/>
      <c r="AQ41" s="79"/>
      <c r="AR41" s="79"/>
      <c r="AS41" s="79"/>
      <c r="AT41" s="79"/>
      <c r="AU41" s="79"/>
      <c r="AV41" s="79"/>
      <c r="AW41" s="79"/>
      <c r="AX41" s="232">
        <v>17</v>
      </c>
      <c r="AY41" s="234">
        <v>23</v>
      </c>
      <c r="AZ41" s="227" t="s">
        <v>129</v>
      </c>
      <c r="BA41" s="234" t="s">
        <v>33</v>
      </c>
      <c r="BB41" s="227" t="s">
        <v>131</v>
      </c>
      <c r="BC41" s="234">
        <v>16</v>
      </c>
      <c r="BD41" s="235" t="s">
        <v>533</v>
      </c>
      <c r="BE41" s="227" t="s">
        <v>13</v>
      </c>
      <c r="BF41" s="235" t="s">
        <v>580</v>
      </c>
      <c r="BG41" s="227" t="s">
        <v>62</v>
      </c>
    </row>
    <row r="42" spans="1:59" s="94" customFormat="1" ht="39.75" customHeight="1">
      <c r="A42" s="224">
        <v>34</v>
      </c>
      <c r="B42" s="225" t="s">
        <v>397</v>
      </c>
      <c r="C42" s="226">
        <v>17</v>
      </c>
      <c r="D42" s="253" t="s">
        <v>133</v>
      </c>
      <c r="E42" s="79">
        <v>20</v>
      </c>
      <c r="F42" s="88"/>
      <c r="G42" s="253" t="s">
        <v>132</v>
      </c>
      <c r="H42" s="267" t="s">
        <v>403</v>
      </c>
      <c r="I42" s="81" t="s">
        <v>521</v>
      </c>
      <c r="J42" s="83"/>
      <c r="K42" s="83"/>
      <c r="L42" s="83"/>
      <c r="M42" s="83"/>
      <c r="N42" s="84"/>
      <c r="O42" s="85"/>
      <c r="P42" s="83"/>
      <c r="Q42" s="83"/>
      <c r="R42" s="83"/>
      <c r="S42" s="83"/>
      <c r="T42" s="83"/>
      <c r="U42" s="92"/>
      <c r="V42" s="253" t="s">
        <v>47</v>
      </c>
      <c r="W42" s="81" t="s">
        <v>398</v>
      </c>
      <c r="X42" s="255" t="s">
        <v>598</v>
      </c>
      <c r="Y42" s="88">
        <v>1</v>
      </c>
      <c r="Z42" s="239" t="s">
        <v>133</v>
      </c>
      <c r="AA42" s="240">
        <v>3</v>
      </c>
      <c r="AB42" s="93">
        <f t="shared" si="0"/>
        <v>15</v>
      </c>
      <c r="AC42" s="93">
        <f t="shared" si="1"/>
        <v>1</v>
      </c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79"/>
      <c r="AQ42" s="79"/>
      <c r="AR42" s="79"/>
      <c r="AS42" s="79"/>
      <c r="AT42" s="79"/>
      <c r="AU42" s="79"/>
      <c r="AV42" s="79"/>
      <c r="AW42" s="79"/>
      <c r="AX42" s="232">
        <v>17</v>
      </c>
      <c r="AY42" s="242">
        <v>24</v>
      </c>
      <c r="AZ42" s="237" t="s">
        <v>132</v>
      </c>
      <c r="BA42" s="242" t="s">
        <v>33</v>
      </c>
      <c r="BB42" s="237" t="s">
        <v>133</v>
      </c>
      <c r="BC42" s="242">
        <v>22</v>
      </c>
      <c r="BD42" s="243" t="s">
        <v>539</v>
      </c>
      <c r="BE42" s="237" t="s">
        <v>13</v>
      </c>
      <c r="BF42" s="243" t="s">
        <v>581</v>
      </c>
      <c r="BG42" s="237" t="s">
        <v>47</v>
      </c>
    </row>
    <row r="43" spans="1:59" s="94" customFormat="1" ht="39.75" customHeight="1">
      <c r="A43" s="224">
        <v>35</v>
      </c>
      <c r="B43" s="225" t="s">
        <v>397</v>
      </c>
      <c r="C43" s="226">
        <v>17</v>
      </c>
      <c r="D43" s="252" t="s">
        <v>134</v>
      </c>
      <c r="E43" s="79">
        <v>20</v>
      </c>
      <c r="F43" s="88"/>
      <c r="G43" s="252" t="s">
        <v>132</v>
      </c>
      <c r="H43" s="87"/>
      <c r="I43" s="86"/>
      <c r="J43" s="83"/>
      <c r="K43" s="83"/>
      <c r="L43" s="83" t="s">
        <v>403</v>
      </c>
      <c r="M43" s="81" t="s">
        <v>522</v>
      </c>
      <c r="N43" s="81" t="s">
        <v>646</v>
      </c>
      <c r="O43" s="83"/>
      <c r="P43" s="83"/>
      <c r="Q43" s="83"/>
      <c r="R43" s="83"/>
      <c r="S43" s="83"/>
      <c r="T43" s="83"/>
      <c r="U43" s="92"/>
      <c r="V43" s="252" t="s">
        <v>49</v>
      </c>
      <c r="W43" s="81" t="s">
        <v>398</v>
      </c>
      <c r="X43" s="255" t="s">
        <v>598</v>
      </c>
      <c r="Y43" s="88">
        <v>1</v>
      </c>
      <c r="Z43" s="230" t="s">
        <v>134</v>
      </c>
      <c r="AA43" s="231">
        <v>3</v>
      </c>
      <c r="AB43" s="93">
        <f t="shared" si="0"/>
        <v>15</v>
      </c>
      <c r="AC43" s="93">
        <f t="shared" si="1"/>
        <v>1</v>
      </c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79"/>
      <c r="AQ43" s="79"/>
      <c r="AR43" s="79"/>
      <c r="AS43" s="79"/>
      <c r="AT43" s="79"/>
      <c r="AU43" s="79"/>
      <c r="AV43" s="79"/>
      <c r="AW43" s="79"/>
      <c r="AX43" s="232">
        <v>17</v>
      </c>
      <c r="AY43" s="234">
        <v>25</v>
      </c>
      <c r="AZ43" s="227" t="s">
        <v>132</v>
      </c>
      <c r="BA43" s="234" t="s">
        <v>33</v>
      </c>
      <c r="BB43" s="227" t="s">
        <v>134</v>
      </c>
      <c r="BC43" s="234">
        <v>22</v>
      </c>
      <c r="BD43" s="235" t="s">
        <v>543</v>
      </c>
      <c r="BE43" s="227" t="s">
        <v>13</v>
      </c>
      <c r="BF43" s="235" t="s">
        <v>582</v>
      </c>
      <c r="BG43" s="227" t="s">
        <v>49</v>
      </c>
    </row>
    <row r="44" spans="1:59" s="94" customFormat="1" ht="47.25" customHeight="1">
      <c r="A44" s="224">
        <v>36</v>
      </c>
      <c r="B44" s="225" t="s">
        <v>397</v>
      </c>
      <c r="C44" s="226">
        <v>17</v>
      </c>
      <c r="D44" s="253" t="s">
        <v>135</v>
      </c>
      <c r="E44" s="79">
        <v>20</v>
      </c>
      <c r="F44" s="88"/>
      <c r="G44" s="253" t="s">
        <v>132</v>
      </c>
      <c r="H44" s="266"/>
      <c r="I44" s="266"/>
      <c r="J44" s="84"/>
      <c r="K44" s="85"/>
      <c r="L44" s="83"/>
      <c r="M44" s="83"/>
      <c r="N44" s="83"/>
      <c r="O44" s="83"/>
      <c r="P44" s="223" t="s">
        <v>403</v>
      </c>
      <c r="Q44" s="263" t="s">
        <v>525</v>
      </c>
      <c r="R44" s="83"/>
      <c r="S44" s="83"/>
      <c r="T44" s="83"/>
      <c r="U44" s="92"/>
      <c r="V44" s="253" t="s">
        <v>54</v>
      </c>
      <c r="W44" s="81" t="s">
        <v>398</v>
      </c>
      <c r="X44" s="79" t="s">
        <v>598</v>
      </c>
      <c r="Y44" s="88">
        <v>1</v>
      </c>
      <c r="Z44" s="239" t="s">
        <v>135</v>
      </c>
      <c r="AA44" s="240">
        <v>3</v>
      </c>
      <c r="AB44" s="93">
        <f t="shared" si="0"/>
        <v>15</v>
      </c>
      <c r="AC44" s="93">
        <f t="shared" si="1"/>
        <v>1</v>
      </c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79"/>
      <c r="AQ44" s="79"/>
      <c r="AR44" s="79"/>
      <c r="AS44" s="79"/>
      <c r="AT44" s="79"/>
      <c r="AU44" s="79"/>
      <c r="AV44" s="79"/>
      <c r="AW44" s="79"/>
      <c r="AX44" s="232">
        <v>17</v>
      </c>
      <c r="AY44" s="242">
        <v>26</v>
      </c>
      <c r="AZ44" s="237" t="s">
        <v>132</v>
      </c>
      <c r="BA44" s="242" t="s">
        <v>33</v>
      </c>
      <c r="BB44" s="237" t="s">
        <v>135</v>
      </c>
      <c r="BC44" s="242">
        <v>22</v>
      </c>
      <c r="BD44" s="243" t="s">
        <v>533</v>
      </c>
      <c r="BE44" s="237" t="s">
        <v>13</v>
      </c>
      <c r="BF44" s="243" t="s">
        <v>583</v>
      </c>
      <c r="BG44" s="237" t="s">
        <v>54</v>
      </c>
    </row>
    <row r="45" spans="1:59" s="94" customFormat="1" ht="45.75" customHeight="1">
      <c r="A45" s="224">
        <v>37</v>
      </c>
      <c r="B45" s="225" t="s">
        <v>397</v>
      </c>
      <c r="C45" s="226">
        <v>17</v>
      </c>
      <c r="D45" s="252" t="s">
        <v>136</v>
      </c>
      <c r="E45" s="79">
        <v>20</v>
      </c>
      <c r="F45" s="88"/>
      <c r="G45" s="252" t="s">
        <v>132</v>
      </c>
      <c r="H45" s="89">
        <v>2</v>
      </c>
      <c r="I45" s="81" t="s">
        <v>528</v>
      </c>
      <c r="J45" s="83"/>
      <c r="K45" s="83"/>
      <c r="L45" s="84"/>
      <c r="M45" s="85"/>
      <c r="N45" s="83"/>
      <c r="O45" s="83"/>
      <c r="P45" s="83"/>
      <c r="Q45" s="83"/>
      <c r="R45" s="84"/>
      <c r="S45" s="85"/>
      <c r="T45" s="83"/>
      <c r="U45" s="92"/>
      <c r="V45" s="252" t="s">
        <v>14</v>
      </c>
      <c r="W45" s="81" t="s">
        <v>398</v>
      </c>
      <c r="X45" s="79" t="s">
        <v>598</v>
      </c>
      <c r="Y45" s="88">
        <v>1</v>
      </c>
      <c r="Z45" s="230" t="s">
        <v>136</v>
      </c>
      <c r="AA45" s="231">
        <v>3</v>
      </c>
      <c r="AB45" s="93">
        <f t="shared" si="0"/>
        <v>15</v>
      </c>
      <c r="AC45" s="93">
        <f t="shared" si="1"/>
        <v>1</v>
      </c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79"/>
      <c r="AQ45" s="79"/>
      <c r="AR45" s="79"/>
      <c r="AS45" s="79"/>
      <c r="AT45" s="79"/>
      <c r="AU45" s="79"/>
      <c r="AV45" s="79"/>
      <c r="AW45" s="79"/>
      <c r="AX45" s="232">
        <v>17</v>
      </c>
      <c r="AY45" s="234">
        <v>27</v>
      </c>
      <c r="AZ45" s="227" t="s">
        <v>132</v>
      </c>
      <c r="BA45" s="234" t="s">
        <v>33</v>
      </c>
      <c r="BB45" s="227" t="s">
        <v>136</v>
      </c>
      <c r="BC45" s="234">
        <v>22</v>
      </c>
      <c r="BD45" s="235" t="s">
        <v>539</v>
      </c>
      <c r="BE45" s="227" t="s">
        <v>13</v>
      </c>
      <c r="BF45" s="235" t="s">
        <v>584</v>
      </c>
      <c r="BG45" s="227" t="s">
        <v>14</v>
      </c>
    </row>
    <row r="46" spans="1:59" s="94" customFormat="1" ht="39.75" customHeight="1">
      <c r="A46" s="224">
        <v>38</v>
      </c>
      <c r="B46" s="225" t="s">
        <v>397</v>
      </c>
      <c r="C46" s="226">
        <v>17</v>
      </c>
      <c r="D46" s="253" t="s">
        <v>137</v>
      </c>
      <c r="E46" s="79">
        <v>20</v>
      </c>
      <c r="F46" s="88"/>
      <c r="G46" s="253" t="s">
        <v>132</v>
      </c>
      <c r="H46" s="87"/>
      <c r="I46" s="86"/>
      <c r="J46" s="83"/>
      <c r="K46" s="83"/>
      <c r="L46" s="83" t="s">
        <v>404</v>
      </c>
      <c r="M46" s="81" t="s">
        <v>522</v>
      </c>
      <c r="N46" s="83"/>
      <c r="O46" s="83"/>
      <c r="P46" s="83"/>
      <c r="Q46" s="83"/>
      <c r="R46" s="84"/>
      <c r="S46" s="86"/>
      <c r="T46" s="83"/>
      <c r="U46" s="92"/>
      <c r="V46" s="253" t="s">
        <v>138</v>
      </c>
      <c r="W46" s="81" t="s">
        <v>398</v>
      </c>
      <c r="X46" s="79" t="s">
        <v>598</v>
      </c>
      <c r="Y46" s="88">
        <v>1</v>
      </c>
      <c r="Z46" s="239" t="s">
        <v>137</v>
      </c>
      <c r="AA46" s="240">
        <v>3</v>
      </c>
      <c r="AB46" s="93">
        <f t="shared" si="0"/>
        <v>15</v>
      </c>
      <c r="AC46" s="93">
        <f t="shared" si="1"/>
        <v>1</v>
      </c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79"/>
      <c r="AQ46" s="79"/>
      <c r="AR46" s="79"/>
      <c r="AS46" s="79"/>
      <c r="AT46" s="79"/>
      <c r="AU46" s="79"/>
      <c r="AV46" s="79"/>
      <c r="AW46" s="79"/>
      <c r="AX46" s="232">
        <v>17</v>
      </c>
      <c r="AY46" s="242">
        <v>28</v>
      </c>
      <c r="AZ46" s="237" t="s">
        <v>132</v>
      </c>
      <c r="BA46" s="242" t="s">
        <v>33</v>
      </c>
      <c r="BB46" s="237" t="s">
        <v>137</v>
      </c>
      <c r="BC46" s="242">
        <v>22</v>
      </c>
      <c r="BD46" s="243" t="s">
        <v>543</v>
      </c>
      <c r="BE46" s="237" t="s">
        <v>13</v>
      </c>
      <c r="BF46" s="243" t="s">
        <v>585</v>
      </c>
      <c r="BG46" s="237" t="s">
        <v>138</v>
      </c>
    </row>
    <row r="47" spans="1:59" s="94" customFormat="1" ht="39.75" customHeight="1">
      <c r="A47" s="224">
        <v>39</v>
      </c>
      <c r="B47" s="225" t="s">
        <v>397</v>
      </c>
      <c r="C47" s="226">
        <v>17</v>
      </c>
      <c r="D47" s="252" t="s">
        <v>139</v>
      </c>
      <c r="E47" s="79">
        <v>20</v>
      </c>
      <c r="F47" s="88"/>
      <c r="G47" s="252" t="s">
        <v>132</v>
      </c>
      <c r="H47" s="87"/>
      <c r="I47" s="86"/>
      <c r="J47" s="83"/>
      <c r="K47" s="83"/>
      <c r="L47" s="83"/>
      <c r="M47" s="83"/>
      <c r="N47" s="83"/>
      <c r="O47" s="83"/>
      <c r="P47" s="83" t="s">
        <v>404</v>
      </c>
      <c r="Q47" s="81" t="s">
        <v>528</v>
      </c>
      <c r="R47" s="83"/>
      <c r="S47" s="83"/>
      <c r="T47" s="83"/>
      <c r="U47" s="92"/>
      <c r="V47" s="252" t="s">
        <v>66</v>
      </c>
      <c r="W47" s="81" t="s">
        <v>398</v>
      </c>
      <c r="X47" s="259" t="s">
        <v>598</v>
      </c>
      <c r="Y47" s="88">
        <v>1</v>
      </c>
      <c r="Z47" s="230" t="s">
        <v>139</v>
      </c>
      <c r="AA47" s="231">
        <v>3</v>
      </c>
      <c r="AB47" s="93">
        <f t="shared" si="0"/>
        <v>15</v>
      </c>
      <c r="AC47" s="93">
        <f t="shared" si="1"/>
        <v>1</v>
      </c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79"/>
      <c r="AQ47" s="79"/>
      <c r="AR47" s="79"/>
      <c r="AS47" s="79"/>
      <c r="AT47" s="79"/>
      <c r="AU47" s="79"/>
      <c r="AV47" s="79"/>
      <c r="AW47" s="79"/>
      <c r="AX47" s="232">
        <v>17</v>
      </c>
      <c r="AY47" s="234">
        <v>29</v>
      </c>
      <c r="AZ47" s="227" t="s">
        <v>132</v>
      </c>
      <c r="BA47" s="234" t="s">
        <v>33</v>
      </c>
      <c r="BB47" s="227" t="s">
        <v>139</v>
      </c>
      <c r="BC47" s="234">
        <v>22</v>
      </c>
      <c r="BD47" s="235" t="s">
        <v>533</v>
      </c>
      <c r="BE47" s="227" t="s">
        <v>13</v>
      </c>
      <c r="BF47" s="235" t="s">
        <v>586</v>
      </c>
      <c r="BG47" s="227" t="s">
        <v>66</v>
      </c>
    </row>
    <row r="48" spans="1:59" s="94" customFormat="1" ht="39.75" customHeight="1">
      <c r="A48" s="224">
        <v>40</v>
      </c>
      <c r="B48" s="225" t="s">
        <v>397</v>
      </c>
      <c r="C48" s="226">
        <v>17</v>
      </c>
      <c r="D48" s="253" t="s">
        <v>140</v>
      </c>
      <c r="E48" s="79">
        <v>21</v>
      </c>
      <c r="F48" s="88"/>
      <c r="G48" s="253" t="s">
        <v>132</v>
      </c>
      <c r="H48" s="266"/>
      <c r="I48" s="266"/>
      <c r="J48" s="83" t="s">
        <v>404</v>
      </c>
      <c r="K48" s="81" t="s">
        <v>521</v>
      </c>
      <c r="L48" s="83"/>
      <c r="M48" s="83"/>
      <c r="N48" s="84"/>
      <c r="O48" s="85"/>
      <c r="P48" s="83"/>
      <c r="Q48" s="83"/>
      <c r="R48" s="83"/>
      <c r="S48" s="85"/>
      <c r="T48" s="83"/>
      <c r="U48" s="83"/>
      <c r="V48" s="253" t="s">
        <v>58</v>
      </c>
      <c r="W48" s="81" t="s">
        <v>398</v>
      </c>
      <c r="X48" s="79" t="s">
        <v>598</v>
      </c>
      <c r="Y48" s="88">
        <v>1</v>
      </c>
      <c r="Z48" s="239" t="s">
        <v>140</v>
      </c>
      <c r="AA48" s="240">
        <v>3</v>
      </c>
      <c r="AB48" s="93">
        <f t="shared" si="0"/>
        <v>15</v>
      </c>
      <c r="AC48" s="93">
        <f t="shared" si="1"/>
        <v>1</v>
      </c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79"/>
      <c r="AQ48" s="79"/>
      <c r="AR48" s="79"/>
      <c r="AS48" s="79"/>
      <c r="AT48" s="79"/>
      <c r="AU48" s="79"/>
      <c r="AV48" s="79"/>
      <c r="AW48" s="79"/>
      <c r="AX48" s="232">
        <v>17</v>
      </c>
      <c r="AY48" s="242">
        <v>30</v>
      </c>
      <c r="AZ48" s="237" t="s">
        <v>132</v>
      </c>
      <c r="BA48" s="242" t="s">
        <v>33</v>
      </c>
      <c r="BB48" s="237" t="s">
        <v>140</v>
      </c>
      <c r="BC48" s="242">
        <v>22</v>
      </c>
      <c r="BD48" s="243" t="s">
        <v>536</v>
      </c>
      <c r="BE48" s="237" t="s">
        <v>13</v>
      </c>
      <c r="BF48" s="243" t="s">
        <v>587</v>
      </c>
      <c r="BG48" s="237" t="s">
        <v>58</v>
      </c>
    </row>
    <row r="49" spans="1:59" s="94" customFormat="1" ht="39.75" customHeight="1">
      <c r="A49" s="224">
        <v>41</v>
      </c>
      <c r="B49" s="225" t="s">
        <v>397</v>
      </c>
      <c r="C49" s="226">
        <v>17</v>
      </c>
      <c r="D49" s="252" t="s">
        <v>141</v>
      </c>
      <c r="E49" s="79">
        <v>20</v>
      </c>
      <c r="F49" s="88"/>
      <c r="G49" s="252" t="s">
        <v>132</v>
      </c>
      <c r="H49" s="87"/>
      <c r="I49" s="83"/>
      <c r="J49" s="83"/>
      <c r="K49" s="83"/>
      <c r="L49" s="83"/>
      <c r="M49" s="83"/>
      <c r="N49" s="87">
        <v>2</v>
      </c>
      <c r="O49" s="81" t="s">
        <v>521</v>
      </c>
      <c r="P49" s="83"/>
      <c r="Q49" s="83"/>
      <c r="R49" s="83"/>
      <c r="S49" s="83"/>
      <c r="T49" s="83"/>
      <c r="U49" s="92"/>
      <c r="V49" s="252" t="s">
        <v>142</v>
      </c>
      <c r="W49" s="81" t="s">
        <v>398</v>
      </c>
      <c r="X49" s="79" t="s">
        <v>598</v>
      </c>
      <c r="Y49" s="88">
        <v>1</v>
      </c>
      <c r="Z49" s="230" t="s">
        <v>141</v>
      </c>
      <c r="AA49" s="231">
        <v>3</v>
      </c>
      <c r="AB49" s="93">
        <f t="shared" si="0"/>
        <v>15</v>
      </c>
      <c r="AC49" s="93">
        <f t="shared" si="1"/>
        <v>1</v>
      </c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79"/>
      <c r="AQ49" s="79"/>
      <c r="AR49" s="79"/>
      <c r="AS49" s="79"/>
      <c r="AT49" s="79"/>
      <c r="AU49" s="79"/>
      <c r="AV49" s="79"/>
      <c r="AW49" s="79"/>
      <c r="AX49" s="232">
        <v>17</v>
      </c>
      <c r="AY49" s="234">
        <v>31</v>
      </c>
      <c r="AZ49" s="227" t="s">
        <v>132</v>
      </c>
      <c r="BA49" s="234" t="s">
        <v>33</v>
      </c>
      <c r="BB49" s="227" t="s">
        <v>141</v>
      </c>
      <c r="BC49" s="234">
        <v>22</v>
      </c>
      <c r="BD49" s="235" t="s">
        <v>545</v>
      </c>
      <c r="BE49" s="227" t="s">
        <v>13</v>
      </c>
      <c r="BF49" s="235" t="s">
        <v>588</v>
      </c>
      <c r="BG49" s="227" t="s">
        <v>142</v>
      </c>
    </row>
    <row r="50" spans="1:59" s="94" customFormat="1" ht="54" customHeight="1">
      <c r="A50" s="224">
        <v>42</v>
      </c>
      <c r="B50" s="225" t="s">
        <v>397</v>
      </c>
      <c r="C50" s="226">
        <v>17</v>
      </c>
      <c r="D50" s="253" t="s">
        <v>144</v>
      </c>
      <c r="E50" s="79">
        <v>21</v>
      </c>
      <c r="F50" s="88"/>
      <c r="G50" s="253" t="s">
        <v>143</v>
      </c>
      <c r="H50" s="87"/>
      <c r="I50" s="86"/>
      <c r="J50" s="83"/>
      <c r="K50" s="83"/>
      <c r="L50" s="83" t="s">
        <v>403</v>
      </c>
      <c r="M50" s="83" t="s">
        <v>524</v>
      </c>
      <c r="N50" s="83"/>
      <c r="O50" s="83"/>
      <c r="P50" s="83"/>
      <c r="Q50" s="83"/>
      <c r="R50" s="83"/>
      <c r="S50" s="83"/>
      <c r="T50" s="83"/>
      <c r="U50" s="83"/>
      <c r="V50" s="253" t="s">
        <v>56</v>
      </c>
      <c r="W50" s="81" t="s">
        <v>400</v>
      </c>
      <c r="X50" s="79" t="s">
        <v>598</v>
      </c>
      <c r="Y50" s="88">
        <v>1</v>
      </c>
      <c r="Z50" s="239" t="s">
        <v>144</v>
      </c>
      <c r="AA50" s="240">
        <v>3</v>
      </c>
      <c r="AB50" s="93">
        <f t="shared" si="0"/>
        <v>15</v>
      </c>
      <c r="AC50" s="93">
        <f t="shared" si="1"/>
        <v>1</v>
      </c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79"/>
      <c r="AQ50" s="79"/>
      <c r="AR50" s="79"/>
      <c r="AS50" s="79"/>
      <c r="AT50" s="79"/>
      <c r="AU50" s="79"/>
      <c r="AV50" s="79"/>
      <c r="AW50" s="79"/>
      <c r="AX50" s="232">
        <v>17</v>
      </c>
      <c r="AY50" s="242">
        <v>32</v>
      </c>
      <c r="AZ50" s="237" t="s">
        <v>143</v>
      </c>
      <c r="BA50" s="242" t="s">
        <v>33</v>
      </c>
      <c r="BB50" s="237" t="s">
        <v>144</v>
      </c>
      <c r="BC50" s="242">
        <v>22</v>
      </c>
      <c r="BD50" s="243" t="s">
        <v>543</v>
      </c>
      <c r="BE50" s="237" t="s">
        <v>13</v>
      </c>
      <c r="BF50" s="243" t="s">
        <v>589</v>
      </c>
      <c r="BG50" s="237" t="s">
        <v>56</v>
      </c>
    </row>
    <row r="51" spans="1:59" s="94" customFormat="1" ht="44.25" customHeight="1">
      <c r="A51" s="224">
        <v>43</v>
      </c>
      <c r="B51" s="225" t="s">
        <v>397</v>
      </c>
      <c r="C51" s="226">
        <v>17</v>
      </c>
      <c r="D51" s="252" t="s">
        <v>145</v>
      </c>
      <c r="E51" s="79">
        <v>21</v>
      </c>
      <c r="F51" s="88"/>
      <c r="G51" s="252" t="s">
        <v>143</v>
      </c>
      <c r="H51" s="97"/>
      <c r="I51" s="99"/>
      <c r="J51" s="83"/>
      <c r="K51" s="83"/>
      <c r="L51" s="83"/>
      <c r="M51" s="83"/>
      <c r="N51" s="83" t="s">
        <v>403</v>
      </c>
      <c r="O51" s="83" t="s">
        <v>524</v>
      </c>
      <c r="P51" s="83"/>
      <c r="Q51" s="83"/>
      <c r="R51" s="83"/>
      <c r="S51" s="83"/>
      <c r="T51" s="83"/>
      <c r="U51" s="92"/>
      <c r="V51" s="252" t="s">
        <v>56</v>
      </c>
      <c r="W51" s="81" t="s">
        <v>400</v>
      </c>
      <c r="X51" s="79" t="s">
        <v>598</v>
      </c>
      <c r="Y51" s="88">
        <v>1</v>
      </c>
      <c r="Z51" s="230" t="s">
        <v>145</v>
      </c>
      <c r="AA51" s="231">
        <v>3</v>
      </c>
      <c r="AB51" s="93">
        <f t="shared" si="0"/>
        <v>15</v>
      </c>
      <c r="AC51" s="93">
        <f t="shared" si="1"/>
        <v>1</v>
      </c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79"/>
      <c r="AQ51" s="79"/>
      <c r="AR51" s="79"/>
      <c r="AS51" s="79"/>
      <c r="AT51" s="79"/>
      <c r="AU51" s="79"/>
      <c r="AV51" s="79"/>
      <c r="AW51" s="79"/>
      <c r="AX51" s="232">
        <v>17</v>
      </c>
      <c r="AY51" s="234">
        <v>33</v>
      </c>
      <c r="AZ51" s="227" t="s">
        <v>143</v>
      </c>
      <c r="BA51" s="234" t="s">
        <v>33</v>
      </c>
      <c r="BB51" s="227" t="s">
        <v>145</v>
      </c>
      <c r="BC51" s="234">
        <v>22</v>
      </c>
      <c r="BD51" s="235" t="s">
        <v>545</v>
      </c>
      <c r="BE51" s="227" t="s">
        <v>13</v>
      </c>
      <c r="BF51" s="235" t="s">
        <v>590</v>
      </c>
      <c r="BG51" s="227" t="s">
        <v>56</v>
      </c>
    </row>
    <row r="52" spans="1:59" s="94" customFormat="1" ht="39.75" customHeight="1">
      <c r="A52" s="224">
        <v>44</v>
      </c>
      <c r="B52" s="225" t="s">
        <v>397</v>
      </c>
      <c r="C52" s="226">
        <v>17</v>
      </c>
      <c r="D52" s="253" t="s">
        <v>146</v>
      </c>
      <c r="E52" s="79">
        <v>20</v>
      </c>
      <c r="F52" s="88"/>
      <c r="G52" s="253" t="s">
        <v>143</v>
      </c>
      <c r="H52" s="97"/>
      <c r="I52" s="95"/>
      <c r="J52" s="83"/>
      <c r="K52" s="83"/>
      <c r="L52" s="83"/>
      <c r="M52" s="83"/>
      <c r="N52" s="87"/>
      <c r="O52" s="83"/>
      <c r="P52" s="83"/>
      <c r="Q52" s="83"/>
      <c r="R52" s="83" t="s">
        <v>403</v>
      </c>
      <c r="S52" s="85" t="s">
        <v>524</v>
      </c>
      <c r="T52" s="84"/>
      <c r="U52" s="85"/>
      <c r="V52" s="253" t="s">
        <v>29</v>
      </c>
      <c r="W52" s="81" t="s">
        <v>400</v>
      </c>
      <c r="X52" s="79" t="s">
        <v>598</v>
      </c>
      <c r="Y52" s="88">
        <v>1</v>
      </c>
      <c r="Z52" s="239" t="s">
        <v>146</v>
      </c>
      <c r="AA52" s="240">
        <v>3</v>
      </c>
      <c r="AB52" s="93">
        <f t="shared" si="0"/>
        <v>15</v>
      </c>
      <c r="AC52" s="93">
        <f t="shared" si="1"/>
        <v>1</v>
      </c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79"/>
      <c r="AQ52" s="79"/>
      <c r="AR52" s="79"/>
      <c r="AS52" s="79"/>
      <c r="AT52" s="79"/>
      <c r="AU52" s="79"/>
      <c r="AV52" s="79"/>
      <c r="AW52" s="79"/>
      <c r="AX52" s="232">
        <v>17</v>
      </c>
      <c r="AY52" s="242">
        <v>34</v>
      </c>
      <c r="AZ52" s="237" t="s">
        <v>143</v>
      </c>
      <c r="BA52" s="242" t="s">
        <v>33</v>
      </c>
      <c r="BB52" s="237" t="s">
        <v>146</v>
      </c>
      <c r="BC52" s="242">
        <v>22</v>
      </c>
      <c r="BD52" s="243" t="s">
        <v>550</v>
      </c>
      <c r="BE52" s="237" t="s">
        <v>13</v>
      </c>
      <c r="BF52" s="243" t="s">
        <v>591</v>
      </c>
      <c r="BG52" s="237" t="s">
        <v>29</v>
      </c>
    </row>
    <row r="53" spans="1:59" s="94" customFormat="1" ht="39.75" customHeight="1">
      <c r="A53" s="224">
        <v>45</v>
      </c>
      <c r="B53" s="225" t="s">
        <v>397</v>
      </c>
      <c r="C53" s="226">
        <v>17</v>
      </c>
      <c r="D53" s="252" t="s">
        <v>147</v>
      </c>
      <c r="E53" s="79">
        <v>20</v>
      </c>
      <c r="F53" s="88"/>
      <c r="G53" s="252" t="s">
        <v>143</v>
      </c>
      <c r="H53" s="268"/>
      <c r="I53" s="268"/>
      <c r="J53" s="83"/>
      <c r="K53" s="83"/>
      <c r="L53" s="83"/>
      <c r="M53" s="83"/>
      <c r="N53" s="83"/>
      <c r="O53" s="83"/>
      <c r="P53" s="83"/>
      <c r="Q53" s="83"/>
      <c r="R53" s="83" t="s">
        <v>403</v>
      </c>
      <c r="S53" s="83" t="s">
        <v>527</v>
      </c>
      <c r="T53" s="83"/>
      <c r="U53" s="92"/>
      <c r="V53" s="252" t="s">
        <v>138</v>
      </c>
      <c r="W53" s="81" t="s">
        <v>400</v>
      </c>
      <c r="X53" s="79" t="s">
        <v>598</v>
      </c>
      <c r="Y53" s="88">
        <v>1</v>
      </c>
      <c r="Z53" s="230" t="s">
        <v>147</v>
      </c>
      <c r="AA53" s="231">
        <v>3</v>
      </c>
      <c r="AB53" s="93">
        <f t="shared" si="0"/>
        <v>15</v>
      </c>
      <c r="AC53" s="93">
        <f t="shared" si="1"/>
        <v>1</v>
      </c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79"/>
      <c r="AQ53" s="79"/>
      <c r="AR53" s="79"/>
      <c r="AS53" s="79"/>
      <c r="AT53" s="79"/>
      <c r="AU53" s="79"/>
      <c r="AV53" s="79"/>
      <c r="AW53" s="79"/>
      <c r="AX53" s="232">
        <v>17</v>
      </c>
      <c r="AY53" s="234">
        <v>35</v>
      </c>
      <c r="AZ53" s="227" t="s">
        <v>143</v>
      </c>
      <c r="BA53" s="234" t="s">
        <v>33</v>
      </c>
      <c r="BB53" s="227" t="s">
        <v>147</v>
      </c>
      <c r="BC53" s="234">
        <v>22</v>
      </c>
      <c r="BD53" s="235" t="s">
        <v>550</v>
      </c>
      <c r="BE53" s="227" t="s">
        <v>13</v>
      </c>
      <c r="BF53" s="235" t="s">
        <v>592</v>
      </c>
      <c r="BG53" s="227" t="s">
        <v>138</v>
      </c>
    </row>
    <row r="54" spans="1:59" s="94" customFormat="1" ht="39.75" customHeight="1">
      <c r="A54" s="224">
        <v>46</v>
      </c>
      <c r="B54" s="225" t="s">
        <v>397</v>
      </c>
      <c r="C54" s="226">
        <v>17</v>
      </c>
      <c r="D54" s="253" t="s">
        <v>148</v>
      </c>
      <c r="E54" s="79">
        <v>20</v>
      </c>
      <c r="F54" s="88"/>
      <c r="G54" s="253" t="s">
        <v>143</v>
      </c>
      <c r="H54" s="89"/>
      <c r="I54" s="89"/>
      <c r="J54" s="89"/>
      <c r="K54" s="90"/>
      <c r="L54" s="91"/>
      <c r="M54" s="83"/>
      <c r="N54" s="83"/>
      <c r="O54" s="83"/>
      <c r="P54" s="83"/>
      <c r="Q54" s="83"/>
      <c r="R54" s="83" t="s">
        <v>404</v>
      </c>
      <c r="S54" s="83" t="s">
        <v>527</v>
      </c>
      <c r="T54" s="83"/>
      <c r="U54" s="92"/>
      <c r="V54" s="253" t="s">
        <v>29</v>
      </c>
      <c r="W54" s="81" t="s">
        <v>400</v>
      </c>
      <c r="X54" s="79" t="s">
        <v>598</v>
      </c>
      <c r="Y54" s="88">
        <v>1</v>
      </c>
      <c r="Z54" s="239" t="s">
        <v>148</v>
      </c>
      <c r="AA54" s="240">
        <v>3</v>
      </c>
      <c r="AB54" s="93">
        <f t="shared" si="0"/>
        <v>15</v>
      </c>
      <c r="AC54" s="93">
        <f t="shared" si="1"/>
        <v>1</v>
      </c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79"/>
      <c r="AQ54" s="79"/>
      <c r="AR54" s="79"/>
      <c r="AS54" s="79"/>
      <c r="AT54" s="79"/>
      <c r="AU54" s="79"/>
      <c r="AV54" s="79"/>
      <c r="AW54" s="79"/>
      <c r="AX54" s="232">
        <v>17</v>
      </c>
      <c r="AY54" s="242">
        <v>36</v>
      </c>
      <c r="AZ54" s="237" t="s">
        <v>143</v>
      </c>
      <c r="BA54" s="242" t="s">
        <v>33</v>
      </c>
      <c r="BB54" s="237" t="s">
        <v>148</v>
      </c>
      <c r="BC54" s="242">
        <v>22</v>
      </c>
      <c r="BD54" s="243" t="s">
        <v>550</v>
      </c>
      <c r="BE54" s="237" t="s">
        <v>13</v>
      </c>
      <c r="BF54" s="243" t="s">
        <v>593</v>
      </c>
      <c r="BG54" s="237" t="s">
        <v>29</v>
      </c>
    </row>
    <row r="55" spans="1:59" s="94" customFormat="1" ht="39.75" customHeight="1">
      <c r="A55" s="224">
        <v>47</v>
      </c>
      <c r="B55" s="225" t="s">
        <v>397</v>
      </c>
      <c r="C55" s="226">
        <v>17</v>
      </c>
      <c r="D55" s="252" t="s">
        <v>149</v>
      </c>
      <c r="E55" s="79">
        <v>20</v>
      </c>
      <c r="F55" s="88"/>
      <c r="G55" s="252" t="s">
        <v>143</v>
      </c>
      <c r="H55" s="260"/>
      <c r="I55" s="90"/>
      <c r="J55" s="91"/>
      <c r="K55" s="91"/>
      <c r="L55" s="91"/>
      <c r="M55" s="95"/>
      <c r="N55" s="96"/>
      <c r="O55" s="95"/>
      <c r="P55" s="95"/>
      <c r="Q55" s="95"/>
      <c r="R55" s="223" t="s">
        <v>404</v>
      </c>
      <c r="S55" s="223" t="s">
        <v>401</v>
      </c>
      <c r="T55" s="95"/>
      <c r="U55" s="90"/>
      <c r="V55" s="252" t="s">
        <v>41</v>
      </c>
      <c r="W55" s="81" t="s">
        <v>400</v>
      </c>
      <c r="X55" s="79" t="s">
        <v>598</v>
      </c>
      <c r="Y55" s="88">
        <v>1</v>
      </c>
      <c r="Z55" s="230" t="s">
        <v>149</v>
      </c>
      <c r="AA55" s="231">
        <v>3</v>
      </c>
      <c r="AB55" s="93">
        <f t="shared" si="0"/>
        <v>15</v>
      </c>
      <c r="AC55" s="93">
        <f t="shared" si="1"/>
        <v>1</v>
      </c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79"/>
      <c r="AQ55" s="79"/>
      <c r="AR55" s="79"/>
      <c r="AS55" s="79"/>
      <c r="AT55" s="79"/>
      <c r="AU55" s="79"/>
      <c r="AV55" s="79"/>
      <c r="AW55" s="79"/>
      <c r="AX55" s="232">
        <v>17</v>
      </c>
      <c r="AY55" s="234">
        <v>37</v>
      </c>
      <c r="AZ55" s="227" t="s">
        <v>143</v>
      </c>
      <c r="BA55" s="234" t="s">
        <v>33</v>
      </c>
      <c r="BB55" s="227" t="s">
        <v>149</v>
      </c>
      <c r="BC55" s="234">
        <v>22</v>
      </c>
      <c r="BD55" s="235" t="s">
        <v>550</v>
      </c>
      <c r="BE55" s="227" t="s">
        <v>13</v>
      </c>
      <c r="BF55" s="235" t="s">
        <v>594</v>
      </c>
      <c r="BG55" s="227" t="s">
        <v>41</v>
      </c>
    </row>
    <row r="56" spans="1:59" s="94" customFormat="1" ht="39.75" customHeight="1">
      <c r="A56" s="224">
        <v>48</v>
      </c>
      <c r="B56" s="225" t="s">
        <v>397</v>
      </c>
      <c r="C56" s="226">
        <v>17</v>
      </c>
      <c r="D56" s="253" t="s">
        <v>150</v>
      </c>
      <c r="E56" s="79">
        <v>21</v>
      </c>
      <c r="F56" s="88"/>
      <c r="G56" s="253" t="s">
        <v>143</v>
      </c>
      <c r="H56" s="97">
        <v>2</v>
      </c>
      <c r="I56" s="85" t="s">
        <v>520</v>
      </c>
      <c r="J56" s="83"/>
      <c r="K56" s="95"/>
      <c r="L56" s="95"/>
      <c r="M56" s="95"/>
      <c r="N56" s="97"/>
      <c r="O56" s="85"/>
      <c r="P56" s="95"/>
      <c r="Q56" s="95"/>
      <c r="R56" s="95"/>
      <c r="S56" s="95"/>
      <c r="T56" s="83"/>
      <c r="U56" s="92"/>
      <c r="V56" s="253" t="s">
        <v>138</v>
      </c>
      <c r="W56" s="81" t="s">
        <v>400</v>
      </c>
      <c r="X56" s="79" t="s">
        <v>598</v>
      </c>
      <c r="Y56" s="88">
        <v>1</v>
      </c>
      <c r="Z56" s="239" t="s">
        <v>150</v>
      </c>
      <c r="AA56" s="240">
        <v>3</v>
      </c>
      <c r="AB56" s="93">
        <f t="shared" si="0"/>
        <v>15</v>
      </c>
      <c r="AC56" s="93">
        <f t="shared" si="1"/>
        <v>1</v>
      </c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79"/>
      <c r="AQ56" s="79"/>
      <c r="AR56" s="79"/>
      <c r="AS56" s="79"/>
      <c r="AT56" s="79"/>
      <c r="AU56" s="79"/>
      <c r="AV56" s="79"/>
      <c r="AW56" s="79"/>
      <c r="AX56" s="232">
        <v>17</v>
      </c>
      <c r="AY56" s="242">
        <v>38</v>
      </c>
      <c r="AZ56" s="237" t="s">
        <v>143</v>
      </c>
      <c r="BA56" s="242" t="s">
        <v>33</v>
      </c>
      <c r="BB56" s="237" t="s">
        <v>150</v>
      </c>
      <c r="BC56" s="242">
        <v>22</v>
      </c>
      <c r="BD56" s="243" t="s">
        <v>539</v>
      </c>
      <c r="BE56" s="237" t="s">
        <v>13</v>
      </c>
      <c r="BF56" s="243" t="s">
        <v>595</v>
      </c>
      <c r="BG56" s="237" t="s">
        <v>138</v>
      </c>
    </row>
    <row r="57" spans="1:59" s="94" customFormat="1" ht="39.75" customHeight="1">
      <c r="A57" s="224">
        <v>49</v>
      </c>
      <c r="B57" s="225" t="s">
        <v>397</v>
      </c>
      <c r="C57" s="226">
        <v>17</v>
      </c>
      <c r="D57" s="252" t="s">
        <v>151</v>
      </c>
      <c r="E57" s="79">
        <v>20</v>
      </c>
      <c r="F57" s="88"/>
      <c r="G57" s="252" t="s">
        <v>143</v>
      </c>
      <c r="H57" s="100"/>
      <c r="I57" s="100"/>
      <c r="J57" s="83"/>
      <c r="K57" s="83"/>
      <c r="L57" s="95" t="s">
        <v>404</v>
      </c>
      <c r="M57" s="83" t="s">
        <v>524</v>
      </c>
      <c r="N57" s="95"/>
      <c r="O57" s="95"/>
      <c r="P57" s="95"/>
      <c r="Q57" s="95"/>
      <c r="R57" s="95"/>
      <c r="S57" s="95"/>
      <c r="T57" s="83"/>
      <c r="U57" s="83"/>
      <c r="V57" s="252" t="s">
        <v>58</v>
      </c>
      <c r="W57" s="81" t="s">
        <v>400</v>
      </c>
      <c r="X57" s="79" t="s">
        <v>598</v>
      </c>
      <c r="Y57" s="88">
        <v>1</v>
      </c>
      <c r="Z57" s="230" t="s">
        <v>151</v>
      </c>
      <c r="AA57" s="231">
        <v>3</v>
      </c>
      <c r="AB57" s="93">
        <f t="shared" si="0"/>
        <v>15</v>
      </c>
      <c r="AC57" s="93">
        <f t="shared" si="1"/>
        <v>1</v>
      </c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79"/>
      <c r="AQ57" s="79"/>
      <c r="AR57" s="79"/>
      <c r="AS57" s="79"/>
      <c r="AT57" s="79"/>
      <c r="AU57" s="79"/>
      <c r="AV57" s="79"/>
      <c r="AW57" s="79"/>
      <c r="AX57" s="232">
        <v>17</v>
      </c>
      <c r="AY57" s="234">
        <v>39</v>
      </c>
      <c r="AZ57" s="227" t="s">
        <v>143</v>
      </c>
      <c r="BA57" s="234" t="s">
        <v>33</v>
      </c>
      <c r="BB57" s="227" t="s">
        <v>151</v>
      </c>
      <c r="BC57" s="234">
        <v>22</v>
      </c>
      <c r="BD57" s="235" t="s">
        <v>543</v>
      </c>
      <c r="BE57" s="227" t="s">
        <v>13</v>
      </c>
      <c r="BF57" s="235" t="s">
        <v>596</v>
      </c>
      <c r="BG57" s="227" t="s">
        <v>58</v>
      </c>
    </row>
    <row r="58" spans="1:60" s="94" customFormat="1" ht="39.75" customHeight="1">
      <c r="A58" s="224">
        <v>50</v>
      </c>
      <c r="B58" s="225" t="s">
        <v>397</v>
      </c>
      <c r="C58" s="226">
        <v>18</v>
      </c>
      <c r="D58" s="251" t="s">
        <v>164</v>
      </c>
      <c r="E58" s="79">
        <v>22</v>
      </c>
      <c r="F58" s="88"/>
      <c r="G58" s="102" t="s">
        <v>163</v>
      </c>
      <c r="H58" s="270">
        <v>2</v>
      </c>
      <c r="I58" s="270" t="s">
        <v>402</v>
      </c>
      <c r="J58" s="83"/>
      <c r="K58" s="83"/>
      <c r="L58" s="95"/>
      <c r="M58" s="83"/>
      <c r="N58" s="95"/>
      <c r="O58" s="95"/>
      <c r="P58" s="95"/>
      <c r="Q58" s="95"/>
      <c r="R58" s="95"/>
      <c r="S58" s="188"/>
      <c r="T58" s="83"/>
      <c r="U58" s="83"/>
      <c r="V58" s="245" t="s">
        <v>98</v>
      </c>
      <c r="W58" s="189" t="s">
        <v>400</v>
      </c>
      <c r="X58" s="244" t="s">
        <v>526</v>
      </c>
      <c r="Y58" s="88">
        <v>1</v>
      </c>
      <c r="Z58" s="246" t="s">
        <v>164</v>
      </c>
      <c r="AA58" s="247">
        <v>3</v>
      </c>
      <c r="AB58" s="93">
        <f t="shared" si="0"/>
        <v>15</v>
      </c>
      <c r="AC58" s="93">
        <f t="shared" si="1"/>
        <v>1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79"/>
      <c r="AQ58" s="79"/>
      <c r="AR58" s="79"/>
      <c r="AS58" s="79"/>
      <c r="AT58" s="79"/>
      <c r="AU58" s="79"/>
      <c r="AV58" s="79"/>
      <c r="AW58" s="79"/>
      <c r="AX58" s="232"/>
      <c r="AY58" s="248">
        <v>6</v>
      </c>
      <c r="AZ58" s="245" t="s">
        <v>163</v>
      </c>
      <c r="BA58" s="248" t="s">
        <v>33</v>
      </c>
      <c r="BB58" s="245" t="s">
        <v>164</v>
      </c>
      <c r="BC58" s="248">
        <v>23</v>
      </c>
      <c r="BD58" s="249" t="s">
        <v>533</v>
      </c>
      <c r="BE58" s="245" t="s">
        <v>13</v>
      </c>
      <c r="BF58" s="249" t="s">
        <v>534</v>
      </c>
      <c r="BG58" s="245" t="s">
        <v>98</v>
      </c>
      <c r="BH58" s="245"/>
    </row>
    <row r="59" spans="1:60" s="94" customFormat="1" ht="39.75" customHeight="1">
      <c r="A59" s="224">
        <v>51</v>
      </c>
      <c r="B59" s="225" t="s">
        <v>397</v>
      </c>
      <c r="C59" s="226">
        <v>18</v>
      </c>
      <c r="D59" s="251" t="s">
        <v>165</v>
      </c>
      <c r="E59" s="79">
        <v>21</v>
      </c>
      <c r="F59" s="88"/>
      <c r="G59" s="102" t="s">
        <v>163</v>
      </c>
      <c r="H59" s="100"/>
      <c r="I59" s="100"/>
      <c r="J59" s="83"/>
      <c r="K59" s="83"/>
      <c r="L59" s="95"/>
      <c r="M59" s="83"/>
      <c r="N59" s="95"/>
      <c r="O59" s="95"/>
      <c r="P59" s="95" t="s">
        <v>403</v>
      </c>
      <c r="Q59" s="95" t="s">
        <v>402</v>
      </c>
      <c r="R59" s="95"/>
      <c r="S59" s="188"/>
      <c r="T59" s="83"/>
      <c r="U59" s="83"/>
      <c r="V59" s="245" t="s">
        <v>113</v>
      </c>
      <c r="W59" s="189" t="s">
        <v>400</v>
      </c>
      <c r="X59" s="79" t="s">
        <v>598</v>
      </c>
      <c r="Y59" s="229">
        <v>1</v>
      </c>
      <c r="Z59" s="246" t="s">
        <v>165</v>
      </c>
      <c r="AA59" s="247">
        <v>3</v>
      </c>
      <c r="AB59" s="93">
        <f t="shared" si="0"/>
        <v>15</v>
      </c>
      <c r="AC59" s="93">
        <f t="shared" si="1"/>
        <v>1</v>
      </c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232"/>
      <c r="AY59" s="250">
        <v>7</v>
      </c>
      <c r="AZ59" s="245" t="s">
        <v>163</v>
      </c>
      <c r="BA59" s="248" t="s">
        <v>33</v>
      </c>
      <c r="BB59" s="245" t="s">
        <v>165</v>
      </c>
      <c r="BC59" s="248">
        <v>23</v>
      </c>
      <c r="BD59" s="249" t="s">
        <v>533</v>
      </c>
      <c r="BE59" s="245" t="s">
        <v>13</v>
      </c>
      <c r="BF59" s="249" t="s">
        <v>535</v>
      </c>
      <c r="BG59" s="245" t="s">
        <v>113</v>
      </c>
      <c r="BH59" s="245"/>
    </row>
    <row r="60" spans="1:60" s="94" customFormat="1" ht="39.75" customHeight="1">
      <c r="A60" s="224">
        <v>52</v>
      </c>
      <c r="B60" s="225" t="s">
        <v>397</v>
      </c>
      <c r="C60" s="226">
        <v>18</v>
      </c>
      <c r="D60" s="252" t="s">
        <v>181</v>
      </c>
      <c r="E60" s="79">
        <v>20</v>
      </c>
      <c r="F60" s="88"/>
      <c r="G60" s="228" t="s">
        <v>180</v>
      </c>
      <c r="H60" s="100"/>
      <c r="I60" s="100"/>
      <c r="J60" s="83" t="s">
        <v>404</v>
      </c>
      <c r="K60" s="83" t="s">
        <v>522</v>
      </c>
      <c r="L60" s="95"/>
      <c r="M60" s="83"/>
      <c r="N60" s="95"/>
      <c r="O60" s="95"/>
      <c r="P60" s="95" t="s">
        <v>404</v>
      </c>
      <c r="Q60" s="95" t="s">
        <v>523</v>
      </c>
      <c r="R60" s="95"/>
      <c r="S60" s="95"/>
      <c r="T60" s="83"/>
      <c r="U60" s="83"/>
      <c r="V60" s="227" t="s">
        <v>14</v>
      </c>
      <c r="W60" s="189" t="s">
        <v>398</v>
      </c>
      <c r="X60" s="79" t="s">
        <v>598</v>
      </c>
      <c r="Y60" s="229">
        <v>2</v>
      </c>
      <c r="Z60" s="230" t="s">
        <v>181</v>
      </c>
      <c r="AA60" s="231">
        <v>4</v>
      </c>
      <c r="AB60" s="93">
        <f t="shared" si="0"/>
        <v>20</v>
      </c>
      <c r="AC60" s="93">
        <f t="shared" si="1"/>
        <v>2</v>
      </c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232"/>
      <c r="AY60" s="233">
        <v>15</v>
      </c>
      <c r="AZ60" s="227" t="s">
        <v>180</v>
      </c>
      <c r="BA60" s="234" t="s">
        <v>75</v>
      </c>
      <c r="BB60" s="227" t="s">
        <v>181</v>
      </c>
      <c r="BC60" s="227" t="s">
        <v>287</v>
      </c>
      <c r="BD60" s="235" t="s">
        <v>529</v>
      </c>
      <c r="BE60" s="227" t="s">
        <v>13</v>
      </c>
      <c r="BF60" s="235" t="s">
        <v>512</v>
      </c>
      <c r="BG60" s="227" t="s">
        <v>14</v>
      </c>
      <c r="BH60" s="236"/>
    </row>
    <row r="61" spans="1:60" s="94" customFormat="1" ht="39.75" customHeight="1">
      <c r="A61" s="224">
        <v>53</v>
      </c>
      <c r="B61" s="225" t="s">
        <v>397</v>
      </c>
      <c r="C61" s="226">
        <v>18</v>
      </c>
      <c r="D61" s="253" t="s">
        <v>182</v>
      </c>
      <c r="E61" s="79">
        <v>20</v>
      </c>
      <c r="F61" s="88"/>
      <c r="G61" s="238" t="s">
        <v>180</v>
      </c>
      <c r="H61" s="89">
        <v>2</v>
      </c>
      <c r="I61" s="100" t="s">
        <v>523</v>
      </c>
      <c r="J61" s="83"/>
      <c r="K61" s="83"/>
      <c r="L61" s="95"/>
      <c r="M61" s="83"/>
      <c r="N61" s="95" t="s">
        <v>404</v>
      </c>
      <c r="O61" s="100" t="s">
        <v>523</v>
      </c>
      <c r="P61" s="95"/>
      <c r="Q61" s="95"/>
      <c r="R61" s="95"/>
      <c r="S61" s="95"/>
      <c r="T61" s="83"/>
      <c r="U61" s="83"/>
      <c r="V61" s="237" t="s">
        <v>24</v>
      </c>
      <c r="W61" s="189" t="s">
        <v>398</v>
      </c>
      <c r="X61" s="79" t="s">
        <v>598</v>
      </c>
      <c r="Y61" s="229">
        <v>2</v>
      </c>
      <c r="Z61" s="239" t="s">
        <v>182</v>
      </c>
      <c r="AA61" s="240">
        <v>4</v>
      </c>
      <c r="AB61" s="93">
        <f t="shared" si="0"/>
        <v>20</v>
      </c>
      <c r="AC61" s="93">
        <f t="shared" si="1"/>
        <v>2</v>
      </c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232"/>
      <c r="AY61" s="241">
        <v>16</v>
      </c>
      <c r="AZ61" s="237" t="s">
        <v>180</v>
      </c>
      <c r="BA61" s="242" t="s">
        <v>75</v>
      </c>
      <c r="BB61" s="237" t="s">
        <v>182</v>
      </c>
      <c r="BC61" s="227" t="s">
        <v>287</v>
      </c>
      <c r="BD61" s="243" t="s">
        <v>530</v>
      </c>
      <c r="BE61" s="237" t="s">
        <v>13</v>
      </c>
      <c r="BF61" s="243" t="s">
        <v>513</v>
      </c>
      <c r="BG61" s="237" t="s">
        <v>24</v>
      </c>
      <c r="BH61" s="236"/>
    </row>
    <row r="62" spans="1:60" s="94" customFormat="1" ht="86.25" customHeight="1">
      <c r="A62" s="75">
        <v>54</v>
      </c>
      <c r="B62" s="225" t="s">
        <v>397</v>
      </c>
      <c r="C62" s="226">
        <v>18</v>
      </c>
      <c r="D62" s="252" t="s">
        <v>183</v>
      </c>
      <c r="E62" s="79">
        <v>21</v>
      </c>
      <c r="F62" s="88"/>
      <c r="G62" s="228" t="s">
        <v>180</v>
      </c>
      <c r="H62" s="100"/>
      <c r="I62" s="100"/>
      <c r="J62" s="83"/>
      <c r="K62" s="83"/>
      <c r="L62" s="95" t="s">
        <v>404</v>
      </c>
      <c r="M62" s="83" t="s">
        <v>523</v>
      </c>
      <c r="N62" s="95"/>
      <c r="O62" s="95"/>
      <c r="P62" s="95"/>
      <c r="Q62" s="95"/>
      <c r="R62" s="95" t="s">
        <v>403</v>
      </c>
      <c r="S62" s="313" t="s">
        <v>521</v>
      </c>
      <c r="T62" s="83"/>
      <c r="U62" s="83"/>
      <c r="V62" s="227" t="s">
        <v>142</v>
      </c>
      <c r="W62" s="189" t="s">
        <v>653</v>
      </c>
      <c r="X62" s="79">
        <v>412</v>
      </c>
      <c r="Y62" s="229">
        <v>2</v>
      </c>
      <c r="Z62" s="230" t="s">
        <v>183</v>
      </c>
      <c r="AA62" s="231">
        <v>4</v>
      </c>
      <c r="AB62" s="93">
        <f t="shared" si="0"/>
        <v>20</v>
      </c>
      <c r="AC62" s="93">
        <f t="shared" si="1"/>
        <v>2</v>
      </c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232"/>
      <c r="AY62" s="233">
        <v>17</v>
      </c>
      <c r="AZ62" s="234" t="s">
        <v>180</v>
      </c>
      <c r="BA62" s="234" t="s">
        <v>75</v>
      </c>
      <c r="BB62" s="227" t="s">
        <v>183</v>
      </c>
      <c r="BC62" s="227" t="s">
        <v>287</v>
      </c>
      <c r="BD62" s="235" t="s">
        <v>531</v>
      </c>
      <c r="BE62" s="227" t="s">
        <v>13</v>
      </c>
      <c r="BF62" s="235" t="s">
        <v>518</v>
      </c>
      <c r="BG62" s="227" t="s">
        <v>142</v>
      </c>
      <c r="BH62" s="236"/>
    </row>
    <row r="63" spans="1:60" s="94" customFormat="1" ht="39.75" customHeight="1">
      <c r="A63" s="75">
        <v>55</v>
      </c>
      <c r="B63" s="225" t="s">
        <v>397</v>
      </c>
      <c r="C63" s="226">
        <v>18</v>
      </c>
      <c r="D63" s="253" t="s">
        <v>184</v>
      </c>
      <c r="E63" s="79">
        <v>20</v>
      </c>
      <c r="F63" s="88"/>
      <c r="G63" s="238" t="s">
        <v>180</v>
      </c>
      <c r="H63" s="100"/>
      <c r="I63" s="100"/>
      <c r="J63" s="83" t="s">
        <v>403</v>
      </c>
      <c r="K63" s="83" t="s">
        <v>522</v>
      </c>
      <c r="L63" s="95"/>
      <c r="M63" s="83"/>
      <c r="N63" s="95"/>
      <c r="O63" s="95"/>
      <c r="P63" s="95" t="s">
        <v>403</v>
      </c>
      <c r="Q63" s="81" t="s">
        <v>522</v>
      </c>
      <c r="R63" s="95"/>
      <c r="S63" s="95"/>
      <c r="T63" s="83"/>
      <c r="U63" s="83"/>
      <c r="V63" s="237" t="s">
        <v>66</v>
      </c>
      <c r="W63" s="189" t="s">
        <v>398</v>
      </c>
      <c r="X63" s="79" t="s">
        <v>598</v>
      </c>
      <c r="Y63" s="229">
        <v>2</v>
      </c>
      <c r="Z63" s="239" t="s">
        <v>184</v>
      </c>
      <c r="AA63" s="240">
        <v>4</v>
      </c>
      <c r="AB63" s="93">
        <f t="shared" si="0"/>
        <v>20</v>
      </c>
      <c r="AC63" s="93">
        <f t="shared" si="1"/>
        <v>2</v>
      </c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232"/>
      <c r="AY63" s="241">
        <v>18</v>
      </c>
      <c r="AZ63" s="237" t="s">
        <v>180</v>
      </c>
      <c r="BA63" s="242" t="s">
        <v>75</v>
      </c>
      <c r="BB63" s="237" t="s">
        <v>184</v>
      </c>
      <c r="BC63" s="227" t="s">
        <v>287</v>
      </c>
      <c r="BD63" s="243" t="s">
        <v>529</v>
      </c>
      <c r="BE63" s="237" t="s">
        <v>13</v>
      </c>
      <c r="BF63" s="243" t="s">
        <v>517</v>
      </c>
      <c r="BG63" s="237" t="s">
        <v>66</v>
      </c>
      <c r="BH63" s="236"/>
    </row>
    <row r="64" spans="1:60" s="94" customFormat="1" ht="39.75" customHeight="1">
      <c r="A64" s="75">
        <v>56</v>
      </c>
      <c r="B64" s="225" t="s">
        <v>397</v>
      </c>
      <c r="C64" s="226">
        <v>18</v>
      </c>
      <c r="D64" s="252" t="s">
        <v>185</v>
      </c>
      <c r="E64" s="79">
        <v>21</v>
      </c>
      <c r="F64" s="88"/>
      <c r="G64" s="228" t="s">
        <v>180</v>
      </c>
      <c r="H64" s="89">
        <v>1</v>
      </c>
      <c r="I64" s="100" t="s">
        <v>523</v>
      </c>
      <c r="J64" s="83"/>
      <c r="K64" s="83"/>
      <c r="L64" s="95"/>
      <c r="M64" s="83"/>
      <c r="N64" s="95" t="s">
        <v>403</v>
      </c>
      <c r="O64" s="100" t="s">
        <v>523</v>
      </c>
      <c r="P64" s="95"/>
      <c r="Q64" s="95"/>
      <c r="R64" s="95"/>
      <c r="S64" s="95"/>
      <c r="T64" s="83"/>
      <c r="U64" s="83"/>
      <c r="V64" s="227" t="s">
        <v>54</v>
      </c>
      <c r="W64" s="189" t="s">
        <v>398</v>
      </c>
      <c r="X64" s="79" t="s">
        <v>598</v>
      </c>
      <c r="Y64" s="229">
        <v>2</v>
      </c>
      <c r="Z64" s="230" t="s">
        <v>185</v>
      </c>
      <c r="AA64" s="231">
        <v>4</v>
      </c>
      <c r="AB64" s="93">
        <f t="shared" si="0"/>
        <v>20</v>
      </c>
      <c r="AC64" s="93">
        <f t="shared" si="1"/>
        <v>2</v>
      </c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232"/>
      <c r="AY64" s="233">
        <v>19</v>
      </c>
      <c r="AZ64" s="227" t="s">
        <v>180</v>
      </c>
      <c r="BA64" s="234" t="s">
        <v>75</v>
      </c>
      <c r="BB64" s="227" t="s">
        <v>185</v>
      </c>
      <c r="BC64" s="227" t="s">
        <v>287</v>
      </c>
      <c r="BD64" s="235" t="s">
        <v>530</v>
      </c>
      <c r="BE64" s="227" t="s">
        <v>13</v>
      </c>
      <c r="BF64" s="235" t="s">
        <v>514</v>
      </c>
      <c r="BG64" s="227" t="s">
        <v>54</v>
      </c>
      <c r="BH64" s="236"/>
    </row>
    <row r="65" spans="1:60" s="94" customFormat="1" ht="39.75" customHeight="1">
      <c r="A65" s="75">
        <v>57</v>
      </c>
      <c r="B65" s="225" t="s">
        <v>397</v>
      </c>
      <c r="C65" s="226">
        <v>18</v>
      </c>
      <c r="D65" s="253" t="s">
        <v>186</v>
      </c>
      <c r="E65" s="79">
        <v>20</v>
      </c>
      <c r="F65" s="88"/>
      <c r="G65" s="238" t="s">
        <v>180</v>
      </c>
      <c r="H65" s="100"/>
      <c r="I65" s="100"/>
      <c r="J65" s="223" t="s">
        <v>641</v>
      </c>
      <c r="K65" s="83"/>
      <c r="L65" s="95"/>
      <c r="M65" s="83"/>
      <c r="N65" s="292" t="s">
        <v>643</v>
      </c>
      <c r="O65" s="292" t="s">
        <v>522</v>
      </c>
      <c r="P65" s="95"/>
      <c r="Q65" s="95"/>
      <c r="R65" s="95"/>
      <c r="S65" s="95"/>
      <c r="T65" s="83"/>
      <c r="U65" s="83"/>
      <c r="V65" s="237" t="s">
        <v>138</v>
      </c>
      <c r="W65" s="189" t="s">
        <v>642</v>
      </c>
      <c r="X65" s="291" t="s">
        <v>654</v>
      </c>
      <c r="Y65" s="229">
        <v>2</v>
      </c>
      <c r="Z65" s="239" t="s">
        <v>186</v>
      </c>
      <c r="AA65" s="240">
        <v>4</v>
      </c>
      <c r="AB65" s="93">
        <f t="shared" si="0"/>
        <v>20</v>
      </c>
      <c r="AC65" s="93">
        <f t="shared" si="1"/>
        <v>2</v>
      </c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232"/>
      <c r="AY65" s="241">
        <v>20</v>
      </c>
      <c r="AZ65" s="237" t="s">
        <v>180</v>
      </c>
      <c r="BA65" s="242" t="s">
        <v>75</v>
      </c>
      <c r="BB65" s="237" t="s">
        <v>186</v>
      </c>
      <c r="BC65" s="227" t="s">
        <v>287</v>
      </c>
      <c r="BD65" s="243" t="s">
        <v>532</v>
      </c>
      <c r="BE65" s="237" t="s">
        <v>13</v>
      </c>
      <c r="BF65" s="243" t="s">
        <v>516</v>
      </c>
      <c r="BG65" s="237" t="s">
        <v>138</v>
      </c>
      <c r="BH65" s="236"/>
    </row>
    <row r="66" spans="1:60" s="94" customFormat="1" ht="39.75" customHeight="1">
      <c r="A66" s="75">
        <v>58</v>
      </c>
      <c r="B66" s="225" t="s">
        <v>397</v>
      </c>
      <c r="C66" s="226">
        <v>18</v>
      </c>
      <c r="D66" s="252" t="s">
        <v>187</v>
      </c>
      <c r="E66" s="79">
        <v>21</v>
      </c>
      <c r="F66" s="88"/>
      <c r="G66" s="228" t="s">
        <v>180</v>
      </c>
      <c r="H66" s="100"/>
      <c r="I66" s="100"/>
      <c r="J66" s="83"/>
      <c r="K66" s="83"/>
      <c r="L66" s="95" t="s">
        <v>403</v>
      </c>
      <c r="M66" s="83" t="s">
        <v>523</v>
      </c>
      <c r="N66" s="95"/>
      <c r="O66" s="95"/>
      <c r="P66" s="95" t="s">
        <v>403</v>
      </c>
      <c r="Q66" s="95" t="s">
        <v>523</v>
      </c>
      <c r="R66" s="95"/>
      <c r="S66" s="95"/>
      <c r="T66" s="83"/>
      <c r="U66" s="83"/>
      <c r="V66" s="227" t="s">
        <v>58</v>
      </c>
      <c r="W66" s="189" t="s">
        <v>398</v>
      </c>
      <c r="X66" s="79" t="s">
        <v>598</v>
      </c>
      <c r="Y66" s="229">
        <v>2</v>
      </c>
      <c r="Z66" s="230" t="s">
        <v>187</v>
      </c>
      <c r="AA66" s="231">
        <v>4</v>
      </c>
      <c r="AB66" s="93">
        <f t="shared" si="0"/>
        <v>20</v>
      </c>
      <c r="AC66" s="93">
        <f t="shared" si="1"/>
        <v>2</v>
      </c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232"/>
      <c r="AY66" s="233">
        <v>21</v>
      </c>
      <c r="AZ66" s="227" t="s">
        <v>180</v>
      </c>
      <c r="BA66" s="234" t="s">
        <v>75</v>
      </c>
      <c r="BB66" s="227" t="s">
        <v>187</v>
      </c>
      <c r="BC66" s="227" t="s">
        <v>287</v>
      </c>
      <c r="BD66" s="235" t="s">
        <v>531</v>
      </c>
      <c r="BE66" s="227" t="s">
        <v>13</v>
      </c>
      <c r="BF66" s="235" t="s">
        <v>515</v>
      </c>
      <c r="BG66" s="227" t="s">
        <v>58</v>
      </c>
      <c r="BH66" s="236"/>
    </row>
    <row r="67" spans="1:60" s="312" customFormat="1" ht="39.75" customHeight="1">
      <c r="A67" s="296">
        <v>59</v>
      </c>
      <c r="B67" s="297"/>
      <c r="C67" s="298"/>
      <c r="D67" s="299" t="s">
        <v>652</v>
      </c>
      <c r="E67" s="78"/>
      <c r="F67" s="300"/>
      <c r="G67" s="301" t="s">
        <v>647</v>
      </c>
      <c r="H67" s="302"/>
      <c r="I67" s="302"/>
      <c r="J67" s="303"/>
      <c r="K67" s="303"/>
      <c r="L67" s="304"/>
      <c r="M67" s="303"/>
      <c r="N67" s="304" t="s">
        <v>404</v>
      </c>
      <c r="O67" s="314" t="s">
        <v>528</v>
      </c>
      <c r="P67" s="304" t="s">
        <v>404</v>
      </c>
      <c r="Q67" s="314" t="s">
        <v>525</v>
      </c>
      <c r="R67" s="304"/>
      <c r="S67" s="304"/>
      <c r="T67" s="303" t="s">
        <v>403</v>
      </c>
      <c r="U67" s="314" t="s">
        <v>528</v>
      </c>
      <c r="V67" s="21" t="s">
        <v>648</v>
      </c>
      <c r="W67" s="305" t="s">
        <v>650</v>
      </c>
      <c r="X67" s="78" t="s">
        <v>651</v>
      </c>
      <c r="Y67" s="306"/>
      <c r="Z67" s="307"/>
      <c r="AA67" s="308"/>
      <c r="AB67" s="309"/>
      <c r="AC67" s="309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310"/>
      <c r="AY67" s="197"/>
      <c r="AZ67" s="21"/>
      <c r="BA67" s="20"/>
      <c r="BB67" s="21"/>
      <c r="BC67" s="21"/>
      <c r="BD67" s="22"/>
      <c r="BE67" s="21"/>
      <c r="BF67" s="22"/>
      <c r="BG67" s="21"/>
      <c r="BH67" s="311"/>
    </row>
    <row r="68" spans="1:60" s="312" customFormat="1" ht="39.75" customHeight="1">
      <c r="A68" s="296">
        <v>60</v>
      </c>
      <c r="B68" s="297"/>
      <c r="C68" s="298"/>
      <c r="D68" s="299" t="s">
        <v>652</v>
      </c>
      <c r="E68" s="78"/>
      <c r="F68" s="300"/>
      <c r="G68" s="301" t="s">
        <v>647</v>
      </c>
      <c r="H68" s="302"/>
      <c r="I68" s="302"/>
      <c r="J68" s="303"/>
      <c r="K68" s="303"/>
      <c r="L68" s="304"/>
      <c r="M68" s="303"/>
      <c r="N68" s="304"/>
      <c r="O68" s="304"/>
      <c r="P68" s="304" t="s">
        <v>403</v>
      </c>
      <c r="Q68" s="314" t="s">
        <v>528</v>
      </c>
      <c r="R68" s="304"/>
      <c r="S68" s="304"/>
      <c r="T68" s="303"/>
      <c r="U68" s="303"/>
      <c r="V68" s="21" t="s">
        <v>649</v>
      </c>
      <c r="W68" s="305" t="s">
        <v>650</v>
      </c>
      <c r="X68" s="78" t="s">
        <v>651</v>
      </c>
      <c r="Y68" s="306"/>
      <c r="Z68" s="307"/>
      <c r="AA68" s="308"/>
      <c r="AB68" s="309"/>
      <c r="AC68" s="309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310"/>
      <c r="AY68" s="197"/>
      <c r="AZ68" s="21"/>
      <c r="BA68" s="20"/>
      <c r="BB68" s="21"/>
      <c r="BC68" s="21"/>
      <c r="BD68" s="22"/>
      <c r="BE68" s="21"/>
      <c r="BF68" s="22"/>
      <c r="BG68" s="21"/>
      <c r="BH68" s="311"/>
    </row>
    <row r="69" spans="1:60" s="312" customFormat="1" ht="39.75" customHeight="1">
      <c r="A69" s="296">
        <v>61</v>
      </c>
      <c r="B69" s="297"/>
      <c r="C69" s="298"/>
      <c r="D69" s="299" t="s">
        <v>652</v>
      </c>
      <c r="E69" s="78"/>
      <c r="F69" s="300"/>
      <c r="G69" s="301" t="s">
        <v>647</v>
      </c>
      <c r="H69" s="302"/>
      <c r="I69" s="302"/>
      <c r="J69" s="303"/>
      <c r="K69" s="303"/>
      <c r="L69" s="304"/>
      <c r="M69" s="303"/>
      <c r="N69" s="304"/>
      <c r="O69" s="304"/>
      <c r="P69" s="304"/>
      <c r="Q69" s="304"/>
      <c r="R69" s="304" t="s">
        <v>643</v>
      </c>
      <c r="S69" s="314" t="s">
        <v>528</v>
      </c>
      <c r="T69" s="303"/>
      <c r="U69" s="303"/>
      <c r="V69" s="227" t="s">
        <v>14</v>
      </c>
      <c r="W69" s="305" t="s">
        <v>650</v>
      </c>
      <c r="X69" s="78" t="s">
        <v>651</v>
      </c>
      <c r="Y69" s="306"/>
      <c r="Z69" s="307"/>
      <c r="AA69" s="308"/>
      <c r="AB69" s="309"/>
      <c r="AC69" s="309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310"/>
      <c r="AY69" s="197"/>
      <c r="AZ69" s="21"/>
      <c r="BA69" s="20"/>
      <c r="BB69" s="21"/>
      <c r="BC69" s="21"/>
      <c r="BD69" s="22"/>
      <c r="BE69" s="21"/>
      <c r="BF69" s="22"/>
      <c r="BG69" s="21"/>
      <c r="BH69" s="311"/>
    </row>
    <row r="70" spans="1:60" s="312" customFormat="1" ht="39.75" customHeight="1">
      <c r="A70" s="296"/>
      <c r="B70" s="297"/>
      <c r="C70" s="298"/>
      <c r="D70" s="299"/>
      <c r="E70" s="78"/>
      <c r="F70" s="300"/>
      <c r="G70" s="301"/>
      <c r="H70" s="302"/>
      <c r="I70" s="302"/>
      <c r="J70" s="303"/>
      <c r="K70" s="303"/>
      <c r="L70" s="304"/>
      <c r="M70" s="303"/>
      <c r="N70" s="304"/>
      <c r="O70" s="304"/>
      <c r="P70" s="304"/>
      <c r="Q70" s="304"/>
      <c r="R70" s="304"/>
      <c r="S70" s="304"/>
      <c r="T70" s="303"/>
      <c r="U70" s="303"/>
      <c r="V70" s="21"/>
      <c r="W70" s="305"/>
      <c r="X70" s="78"/>
      <c r="Y70" s="306"/>
      <c r="Z70" s="307"/>
      <c r="AA70" s="308"/>
      <c r="AB70" s="309"/>
      <c r="AC70" s="309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310"/>
      <c r="AY70" s="197"/>
      <c r="AZ70" s="21"/>
      <c r="BA70" s="20"/>
      <c r="BB70" s="21"/>
      <c r="BC70" s="21"/>
      <c r="BD70" s="22"/>
      <c r="BE70" s="21"/>
      <c r="BF70" s="22"/>
      <c r="BG70" s="21"/>
      <c r="BH70" s="311"/>
    </row>
    <row r="71" spans="1:60" s="82" customFormat="1" ht="39.75" customHeight="1">
      <c r="A71" s="75"/>
      <c r="B71" s="104"/>
      <c r="C71" s="105"/>
      <c r="D71" s="163"/>
      <c r="E71" s="77"/>
      <c r="F71" s="68"/>
      <c r="G71" s="228"/>
      <c r="H71" s="98"/>
      <c r="I71" s="98"/>
      <c r="J71" s="83"/>
      <c r="K71" s="83"/>
      <c r="L71" s="95"/>
      <c r="M71" s="83"/>
      <c r="N71" s="95"/>
      <c r="O71" s="95"/>
      <c r="P71" s="95"/>
      <c r="Q71" s="95"/>
      <c r="R71" s="95"/>
      <c r="S71" s="95"/>
      <c r="T71" s="83"/>
      <c r="U71" s="83"/>
      <c r="V71" s="163"/>
      <c r="W71" s="81"/>
      <c r="X71" s="80"/>
      <c r="Y71" s="196"/>
      <c r="Z71" s="214"/>
      <c r="AA71" s="220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8"/>
      <c r="AT71" s="78"/>
      <c r="AU71" s="78"/>
      <c r="AV71" s="79"/>
      <c r="AW71" s="78"/>
      <c r="AX71" s="76"/>
      <c r="AY71" s="103"/>
      <c r="AZ71" s="190"/>
      <c r="BA71" s="103"/>
      <c r="BB71" s="190"/>
      <c r="BC71" s="190"/>
      <c r="BD71" s="191"/>
      <c r="BE71" s="190"/>
      <c r="BF71" s="191"/>
      <c r="BG71" s="190"/>
      <c r="BH71" s="192"/>
    </row>
    <row r="72" spans="1:59" s="122" customFormat="1" ht="30" customHeight="1">
      <c r="A72" s="111"/>
      <c r="B72" s="112"/>
      <c r="C72" s="113"/>
      <c r="D72" s="114"/>
      <c r="E72" s="348"/>
      <c r="F72" s="348"/>
      <c r="G72" s="349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112"/>
      <c r="T72" s="350" t="s">
        <v>405</v>
      </c>
      <c r="U72" s="350"/>
      <c r="V72" s="350"/>
      <c r="W72" s="116"/>
      <c r="X72" s="117"/>
      <c r="Y72" s="117"/>
      <c r="Z72" s="215"/>
      <c r="AA72" s="221"/>
      <c r="AB72" s="198"/>
      <c r="AC72" s="118"/>
      <c r="AD72" s="118"/>
      <c r="AE72" s="118"/>
      <c r="AF72" s="198"/>
      <c r="AG72" s="11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200"/>
      <c r="AU72" s="200"/>
      <c r="AV72" s="199"/>
      <c r="AW72" s="200"/>
      <c r="AX72" s="199"/>
      <c r="AY72" s="201"/>
      <c r="AZ72" s="202"/>
      <c r="BA72" s="201"/>
      <c r="BB72" s="202"/>
      <c r="BC72" s="203"/>
      <c r="BD72" s="204"/>
      <c r="BE72" s="202"/>
      <c r="BF72" s="204"/>
      <c r="BG72" s="202"/>
    </row>
    <row r="73" spans="1:59" s="132" customFormat="1" ht="15">
      <c r="A73" s="123"/>
      <c r="B73" s="124"/>
      <c r="C73" s="113"/>
      <c r="D73" s="114"/>
      <c r="E73" s="118"/>
      <c r="F73" s="125"/>
      <c r="G73" s="168"/>
      <c r="H73" s="126"/>
      <c r="I73" s="127"/>
      <c r="J73" s="128"/>
      <c r="K73" s="127"/>
      <c r="L73" s="127"/>
      <c r="M73" s="127"/>
      <c r="N73" s="127"/>
      <c r="O73" s="129"/>
      <c r="P73" s="127"/>
      <c r="Q73" s="127"/>
      <c r="R73" s="127"/>
      <c r="S73" s="127"/>
      <c r="T73" s="115"/>
      <c r="U73" s="115"/>
      <c r="V73" s="183"/>
      <c r="W73" s="130"/>
      <c r="X73" s="131"/>
      <c r="Y73" s="119"/>
      <c r="Z73" s="215"/>
      <c r="AA73" s="221"/>
      <c r="AB73" s="198"/>
      <c r="AC73" s="118"/>
      <c r="AD73" s="118"/>
      <c r="AE73" s="118"/>
      <c r="AF73" s="198"/>
      <c r="AG73" s="11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200"/>
      <c r="AU73" s="200"/>
      <c r="AV73" s="199"/>
      <c r="AW73" s="200"/>
      <c r="AX73" s="199"/>
      <c r="AY73" s="205"/>
      <c r="AZ73" s="206"/>
      <c r="BA73" s="205"/>
      <c r="BB73" s="206"/>
      <c r="BC73" s="206"/>
      <c r="BD73" s="207"/>
      <c r="BE73" s="206"/>
      <c r="BF73" s="207"/>
      <c r="BG73" s="206"/>
    </row>
    <row r="74" spans="1:59" s="137" customFormat="1" ht="30.75" customHeight="1">
      <c r="A74" s="118"/>
      <c r="B74" s="133"/>
      <c r="C74" s="113"/>
      <c r="D74" s="114"/>
      <c r="E74" s="134"/>
      <c r="F74" s="134" t="s">
        <v>406</v>
      </c>
      <c r="G74" s="359" t="s">
        <v>407</v>
      </c>
      <c r="H74" s="360"/>
      <c r="I74" s="360"/>
      <c r="J74" s="360"/>
      <c r="K74" s="360" t="s">
        <v>408</v>
      </c>
      <c r="L74" s="360"/>
      <c r="M74" s="360"/>
      <c r="N74" s="360"/>
      <c r="O74" s="360"/>
      <c r="P74" s="361" t="s">
        <v>407</v>
      </c>
      <c r="Q74" s="361"/>
      <c r="R74" s="361"/>
      <c r="S74" s="136"/>
      <c r="T74" s="115"/>
      <c r="U74" s="115"/>
      <c r="V74" s="183"/>
      <c r="W74" s="130"/>
      <c r="X74" s="131"/>
      <c r="Z74" s="215"/>
      <c r="AA74" s="221"/>
      <c r="AB74" s="198"/>
      <c r="AC74" s="118"/>
      <c r="AD74" s="118"/>
      <c r="AE74" s="118"/>
      <c r="AF74" s="198"/>
      <c r="AG74" s="11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200"/>
      <c r="AU74" s="200"/>
      <c r="AV74" s="199"/>
      <c r="AW74" s="200"/>
      <c r="AX74" s="199"/>
      <c r="AY74" s="208"/>
      <c r="AZ74" s="203"/>
      <c r="BA74" s="208"/>
      <c r="BB74" s="203"/>
      <c r="BC74" s="203"/>
      <c r="BD74" s="209"/>
      <c r="BE74" s="203"/>
      <c r="BF74" s="209"/>
      <c r="BG74" s="203"/>
    </row>
    <row r="75" spans="1:53" s="132" customFormat="1" ht="30.75" customHeight="1">
      <c r="A75" s="123"/>
      <c r="B75" s="124"/>
      <c r="C75" s="113"/>
      <c r="D75" s="114"/>
      <c r="E75" s="362" t="s">
        <v>401</v>
      </c>
      <c r="F75" s="363"/>
      <c r="G75" s="135" t="s">
        <v>409</v>
      </c>
      <c r="H75" s="138">
        <v>307</v>
      </c>
      <c r="I75" s="138" t="s">
        <v>410</v>
      </c>
      <c r="J75" s="139"/>
      <c r="K75" s="138">
        <v>11</v>
      </c>
      <c r="L75" s="138" t="s">
        <v>411</v>
      </c>
      <c r="M75" s="138">
        <v>405</v>
      </c>
      <c r="N75" s="140" t="s">
        <v>412</v>
      </c>
      <c r="O75" s="140"/>
      <c r="P75" s="138" t="s">
        <v>411</v>
      </c>
      <c r="Q75" s="141">
        <v>405</v>
      </c>
      <c r="R75" s="140" t="s">
        <v>412</v>
      </c>
      <c r="S75" s="127"/>
      <c r="T75" s="320" t="s">
        <v>413</v>
      </c>
      <c r="U75" s="320"/>
      <c r="V75" s="320"/>
      <c r="W75" s="142"/>
      <c r="X75" s="143"/>
      <c r="Y75" s="137"/>
      <c r="Z75" s="215"/>
      <c r="AA75" s="222"/>
      <c r="AB75" s="198"/>
      <c r="AC75" s="118"/>
      <c r="AD75" s="118"/>
      <c r="AE75" s="118"/>
      <c r="AF75" s="198"/>
      <c r="AG75" s="11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200"/>
      <c r="AU75" s="200"/>
      <c r="AV75" s="199"/>
      <c r="AW75" s="200"/>
      <c r="AX75" s="199"/>
      <c r="AY75" s="193"/>
      <c r="AZ75" s="179"/>
      <c r="BA75" s="195"/>
    </row>
    <row r="76" spans="1:53" s="132" customFormat="1" ht="30.75" customHeight="1">
      <c r="A76" s="123"/>
      <c r="B76" s="124"/>
      <c r="C76" s="113"/>
      <c r="D76" s="114"/>
      <c r="E76" s="362" t="s">
        <v>414</v>
      </c>
      <c r="F76" s="363"/>
      <c r="G76" s="135" t="s">
        <v>409</v>
      </c>
      <c r="H76" s="138">
        <v>308</v>
      </c>
      <c r="I76" s="138" t="s">
        <v>415</v>
      </c>
      <c r="J76" s="139"/>
      <c r="K76" s="138">
        <v>12</v>
      </c>
      <c r="L76" s="138" t="s">
        <v>411</v>
      </c>
      <c r="M76" s="138">
        <v>502</v>
      </c>
      <c r="N76" s="140" t="s">
        <v>416</v>
      </c>
      <c r="O76" s="140"/>
      <c r="P76" s="138" t="s">
        <v>411</v>
      </c>
      <c r="Q76" s="141">
        <v>402</v>
      </c>
      <c r="R76" s="140" t="s">
        <v>416</v>
      </c>
      <c r="S76" s="127"/>
      <c r="T76" s="127"/>
      <c r="U76" s="144"/>
      <c r="V76" s="184"/>
      <c r="W76" s="174"/>
      <c r="X76" s="131"/>
      <c r="Y76" s="119"/>
      <c r="Z76" s="215"/>
      <c r="AA76" s="221"/>
      <c r="AB76" s="198"/>
      <c r="AC76" s="118"/>
      <c r="AD76" s="118"/>
      <c r="AE76" s="118"/>
      <c r="AF76" s="198"/>
      <c r="AG76" s="11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200"/>
      <c r="AU76" s="200"/>
      <c r="AV76" s="199"/>
      <c r="AW76" s="200"/>
      <c r="AX76" s="199"/>
      <c r="AY76" s="193"/>
      <c r="AZ76" s="179"/>
      <c r="BA76" s="195"/>
    </row>
    <row r="77" spans="1:53" s="132" customFormat="1" ht="30.75" customHeight="1">
      <c r="A77" s="123"/>
      <c r="B77" s="124"/>
      <c r="C77" s="113"/>
      <c r="D77" s="114"/>
      <c r="E77" s="362" t="s">
        <v>417</v>
      </c>
      <c r="F77" s="363"/>
      <c r="G77" s="135" t="s">
        <v>409</v>
      </c>
      <c r="H77" s="138">
        <v>403</v>
      </c>
      <c r="I77" s="138" t="s">
        <v>418</v>
      </c>
      <c r="J77" s="139"/>
      <c r="K77" s="138">
        <v>13</v>
      </c>
      <c r="L77" s="138" t="s">
        <v>411</v>
      </c>
      <c r="M77" s="138">
        <v>503</v>
      </c>
      <c r="N77" s="140" t="s">
        <v>419</v>
      </c>
      <c r="O77" s="140"/>
      <c r="P77" s="138" t="s">
        <v>411</v>
      </c>
      <c r="Q77" s="141">
        <v>403</v>
      </c>
      <c r="R77" s="140" t="s">
        <v>419</v>
      </c>
      <c r="S77" s="127"/>
      <c r="T77" s="127"/>
      <c r="U77" s="144"/>
      <c r="V77" s="184"/>
      <c r="W77" s="174"/>
      <c r="X77" s="131"/>
      <c r="Y77" s="119"/>
      <c r="Z77" s="215"/>
      <c r="AA77" s="221"/>
      <c r="AB77" s="198"/>
      <c r="AC77" s="118"/>
      <c r="AD77" s="118"/>
      <c r="AE77" s="118"/>
      <c r="AF77" s="198"/>
      <c r="AG77" s="11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200"/>
      <c r="AU77" s="200"/>
      <c r="AV77" s="199"/>
      <c r="AW77" s="200"/>
      <c r="AX77" s="199"/>
      <c r="AY77" s="193"/>
      <c r="AZ77" s="179"/>
      <c r="BA77" s="195"/>
    </row>
    <row r="78" spans="1:53" s="132" customFormat="1" ht="30.75" customHeight="1">
      <c r="A78" s="123"/>
      <c r="B78" s="124"/>
      <c r="C78" s="113"/>
      <c r="D78" s="114"/>
      <c r="E78" s="362" t="s">
        <v>420</v>
      </c>
      <c r="F78" s="363"/>
      <c r="G78" s="135" t="s">
        <v>409</v>
      </c>
      <c r="H78" s="138">
        <v>404</v>
      </c>
      <c r="I78" s="138" t="s">
        <v>421</v>
      </c>
      <c r="J78" s="139"/>
      <c r="K78" s="138">
        <v>14</v>
      </c>
      <c r="L78" s="138" t="s">
        <v>411</v>
      </c>
      <c r="M78" s="138">
        <v>505</v>
      </c>
      <c r="N78" s="140" t="s">
        <v>422</v>
      </c>
      <c r="O78" s="140"/>
      <c r="P78" s="138" t="s">
        <v>411</v>
      </c>
      <c r="Q78" s="141">
        <v>404</v>
      </c>
      <c r="R78" s="140" t="s">
        <v>422</v>
      </c>
      <c r="S78" s="127"/>
      <c r="T78" s="127"/>
      <c r="U78" s="144"/>
      <c r="V78" s="184"/>
      <c r="W78" s="174"/>
      <c r="X78" s="131"/>
      <c r="Y78" s="119"/>
      <c r="Z78" s="215"/>
      <c r="AA78" s="221"/>
      <c r="AB78" s="198"/>
      <c r="AC78" s="118"/>
      <c r="AD78" s="118"/>
      <c r="AE78" s="118"/>
      <c r="AF78" s="118"/>
      <c r="AG78" s="119"/>
      <c r="AH78" s="199"/>
      <c r="AI78" s="199"/>
      <c r="AJ78" s="199"/>
      <c r="AK78" s="199"/>
      <c r="AL78" s="199"/>
      <c r="AM78" s="199"/>
      <c r="AO78" s="199"/>
      <c r="AP78" s="199"/>
      <c r="AQ78" s="199"/>
      <c r="AR78" s="199"/>
      <c r="AS78" s="199"/>
      <c r="AT78" s="200"/>
      <c r="AU78" s="200"/>
      <c r="AV78" s="199"/>
      <c r="AW78" s="200"/>
      <c r="AX78" s="199"/>
      <c r="AY78" s="193"/>
      <c r="AZ78" s="179"/>
      <c r="BA78" s="195"/>
    </row>
    <row r="79" spans="1:53" s="132" customFormat="1" ht="30.75" customHeight="1">
      <c r="A79" s="123"/>
      <c r="B79" s="124"/>
      <c r="C79" s="113"/>
      <c r="D79" s="114"/>
      <c r="E79" s="362" t="s">
        <v>423</v>
      </c>
      <c r="F79" s="363"/>
      <c r="G79" s="135" t="s">
        <v>409</v>
      </c>
      <c r="H79" s="138">
        <v>405</v>
      </c>
      <c r="I79" s="138" t="s">
        <v>424</v>
      </c>
      <c r="J79" s="139"/>
      <c r="K79" s="138">
        <v>15</v>
      </c>
      <c r="L79" s="138" t="s">
        <v>411</v>
      </c>
      <c r="M79" s="138">
        <v>302</v>
      </c>
      <c r="N79" s="138" t="s">
        <v>425</v>
      </c>
      <c r="O79" s="140"/>
      <c r="P79" s="138" t="s">
        <v>409</v>
      </c>
      <c r="Q79" s="138">
        <v>314</v>
      </c>
      <c r="R79" s="138" t="s">
        <v>425</v>
      </c>
      <c r="S79" s="145" t="s">
        <v>426</v>
      </c>
      <c r="T79" s="145"/>
      <c r="U79" s="144"/>
      <c r="V79" s="184"/>
      <c r="W79" s="174"/>
      <c r="X79" s="131"/>
      <c r="Y79" s="119"/>
      <c r="Z79" s="215"/>
      <c r="AA79" s="221"/>
      <c r="AB79" s="198"/>
      <c r="AC79" s="118"/>
      <c r="AD79" s="118"/>
      <c r="AE79" s="118"/>
      <c r="AF79" s="198"/>
      <c r="AG79" s="11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200"/>
      <c r="AU79" s="200"/>
      <c r="AV79" s="199"/>
      <c r="AW79" s="200"/>
      <c r="AX79" s="199"/>
      <c r="AY79" s="194"/>
      <c r="AZ79" s="180"/>
      <c r="BA79" s="194"/>
    </row>
    <row r="80" spans="1:53" s="132" customFormat="1" ht="30.75" customHeight="1">
      <c r="A80" s="123"/>
      <c r="B80" s="124"/>
      <c r="C80" s="113"/>
      <c r="D80" s="114"/>
      <c r="E80" s="362" t="s">
        <v>402</v>
      </c>
      <c r="F80" s="363"/>
      <c r="G80" s="135" t="s">
        <v>409</v>
      </c>
      <c r="H80" s="138">
        <v>406</v>
      </c>
      <c r="I80" s="138" t="s">
        <v>427</v>
      </c>
      <c r="J80" s="146" t="s">
        <v>428</v>
      </c>
      <c r="K80" s="138">
        <v>16</v>
      </c>
      <c r="L80" s="138" t="s">
        <v>411</v>
      </c>
      <c r="M80" s="138">
        <v>304</v>
      </c>
      <c r="N80" s="138" t="s">
        <v>429</v>
      </c>
      <c r="O80" s="140"/>
      <c r="P80" s="294" t="s">
        <v>409</v>
      </c>
      <c r="Q80" s="294">
        <v>312</v>
      </c>
      <c r="R80" s="294" t="s">
        <v>429</v>
      </c>
      <c r="S80" s="145" t="s">
        <v>430</v>
      </c>
      <c r="T80" s="364" t="s">
        <v>645</v>
      </c>
      <c r="U80" s="364"/>
      <c r="V80" s="364"/>
      <c r="W80" s="174"/>
      <c r="X80" s="131"/>
      <c r="Y80" s="119"/>
      <c r="Z80" s="215"/>
      <c r="AA80" s="221"/>
      <c r="AB80" s="198"/>
      <c r="AC80" s="118"/>
      <c r="AD80" s="118"/>
      <c r="AE80" s="118"/>
      <c r="AF80" s="198"/>
      <c r="AG80" s="11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200"/>
      <c r="AU80" s="200"/>
      <c r="AV80" s="199"/>
      <c r="AW80" s="200"/>
      <c r="AX80" s="199"/>
      <c r="AY80" s="194"/>
      <c r="AZ80" s="180"/>
      <c r="BA80" s="194"/>
    </row>
    <row r="81" spans="1:53" s="127" customFormat="1" ht="30.75" customHeight="1">
      <c r="A81" s="123"/>
      <c r="B81" s="124"/>
      <c r="C81" s="113"/>
      <c r="D81" s="114"/>
      <c r="E81" s="365"/>
      <c r="F81" s="366"/>
      <c r="G81" s="135" t="s">
        <v>409</v>
      </c>
      <c r="H81" s="138">
        <v>409</v>
      </c>
      <c r="I81" s="138" t="s">
        <v>431</v>
      </c>
      <c r="J81" s="139"/>
      <c r="K81" s="138">
        <v>17</v>
      </c>
      <c r="L81" s="138" t="s">
        <v>411</v>
      </c>
      <c r="M81" s="138">
        <v>305</v>
      </c>
      <c r="N81" s="138" t="s">
        <v>432</v>
      </c>
      <c r="O81" s="140"/>
      <c r="P81" s="138" t="s">
        <v>409</v>
      </c>
      <c r="Q81" s="138">
        <v>313</v>
      </c>
      <c r="R81" s="138" t="s">
        <v>432</v>
      </c>
      <c r="S81" s="367" t="s">
        <v>433</v>
      </c>
      <c r="T81" s="368"/>
      <c r="U81" s="144"/>
      <c r="V81" s="184"/>
      <c r="W81" s="174"/>
      <c r="X81" s="131"/>
      <c r="Y81" s="145"/>
      <c r="Z81" s="215"/>
      <c r="AA81" s="221"/>
      <c r="AB81" s="198"/>
      <c r="AC81" s="118"/>
      <c r="AD81" s="118"/>
      <c r="AE81" s="118"/>
      <c r="AF81" s="198"/>
      <c r="AG81" s="11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200"/>
      <c r="AU81" s="200"/>
      <c r="AV81" s="199"/>
      <c r="AW81" s="200"/>
      <c r="AX81" s="199"/>
      <c r="AY81" s="145"/>
      <c r="AZ81" s="178"/>
      <c r="BA81" s="145"/>
    </row>
    <row r="82" spans="1:53" s="127" customFormat="1" ht="30.75" customHeight="1">
      <c r="A82" s="123"/>
      <c r="B82" s="124"/>
      <c r="C82" s="113"/>
      <c r="D82" s="114"/>
      <c r="E82" s="362" t="s">
        <v>434</v>
      </c>
      <c r="F82" s="363"/>
      <c r="G82" s="135" t="s">
        <v>409</v>
      </c>
      <c r="H82" s="138">
        <v>410</v>
      </c>
      <c r="I82" s="138" t="s">
        <v>435</v>
      </c>
      <c r="J82" s="139"/>
      <c r="K82" s="138"/>
      <c r="L82" s="138"/>
      <c r="M82" s="138"/>
      <c r="N82" s="138"/>
      <c r="O82" s="140"/>
      <c r="P82" s="141"/>
      <c r="Q82" s="141"/>
      <c r="R82" s="141"/>
      <c r="U82" s="144"/>
      <c r="V82" s="184"/>
      <c r="W82" s="174"/>
      <c r="X82" s="131"/>
      <c r="Y82" s="145"/>
      <c r="Z82" s="215"/>
      <c r="AA82" s="221"/>
      <c r="AB82" s="198"/>
      <c r="AC82" s="118"/>
      <c r="AD82" s="118"/>
      <c r="AE82" s="118"/>
      <c r="AF82" s="198"/>
      <c r="AG82" s="11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200"/>
      <c r="AU82" s="200"/>
      <c r="AV82" s="199"/>
      <c r="AW82" s="200"/>
      <c r="AX82" s="199"/>
      <c r="AY82" s="145"/>
      <c r="AZ82" s="178"/>
      <c r="BA82" s="145"/>
    </row>
    <row r="83" spans="1:53" s="127" customFormat="1" ht="30.75" customHeight="1">
      <c r="A83" s="123"/>
      <c r="B83" s="124"/>
      <c r="C83" s="113"/>
      <c r="D83" s="114"/>
      <c r="E83" s="362" t="s">
        <v>436</v>
      </c>
      <c r="F83" s="363"/>
      <c r="G83" s="135" t="s">
        <v>409</v>
      </c>
      <c r="H83" s="138">
        <v>411</v>
      </c>
      <c r="I83" s="138" t="s">
        <v>437</v>
      </c>
      <c r="J83" s="139"/>
      <c r="K83" s="138"/>
      <c r="L83" s="138"/>
      <c r="M83" s="138"/>
      <c r="N83" s="138"/>
      <c r="O83" s="140"/>
      <c r="P83" s="141"/>
      <c r="Q83" s="141"/>
      <c r="R83" s="141"/>
      <c r="U83" s="144"/>
      <c r="V83" s="184"/>
      <c r="W83" s="174"/>
      <c r="X83" s="131"/>
      <c r="Y83" s="145"/>
      <c r="Z83" s="215"/>
      <c r="AA83" s="221"/>
      <c r="AB83" s="198"/>
      <c r="AC83" s="118"/>
      <c r="AD83" s="118"/>
      <c r="AE83" s="118"/>
      <c r="AF83" s="198"/>
      <c r="AG83" s="11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200"/>
      <c r="AU83" s="200"/>
      <c r="AV83" s="199"/>
      <c r="AW83" s="200"/>
      <c r="AX83" s="199"/>
      <c r="AY83" s="145"/>
      <c r="AZ83" s="178"/>
      <c r="BA83" s="145"/>
    </row>
    <row r="84" spans="1:53" s="127" customFormat="1" ht="30.75" customHeight="1">
      <c r="A84" s="123"/>
      <c r="B84" s="124"/>
      <c r="C84" s="113"/>
      <c r="D84" s="114"/>
      <c r="E84" s="362" t="s">
        <v>438</v>
      </c>
      <c r="F84" s="363"/>
      <c r="G84" s="135" t="s">
        <v>409</v>
      </c>
      <c r="H84" s="138">
        <v>412</v>
      </c>
      <c r="I84" s="138" t="s">
        <v>439</v>
      </c>
      <c r="J84" s="139"/>
      <c r="K84" s="138"/>
      <c r="L84" s="138"/>
      <c r="M84" s="138"/>
      <c r="N84" s="138"/>
      <c r="O84" s="140"/>
      <c r="P84" s="141"/>
      <c r="Q84" s="141"/>
      <c r="R84" s="141"/>
      <c r="U84" s="144"/>
      <c r="V84" s="184"/>
      <c r="W84" s="174"/>
      <c r="X84" s="131"/>
      <c r="Y84" s="145"/>
      <c r="Z84" s="215"/>
      <c r="AA84" s="221"/>
      <c r="AB84" s="198"/>
      <c r="AC84" s="118"/>
      <c r="AD84" s="118"/>
      <c r="AE84" s="118"/>
      <c r="AF84" s="198"/>
      <c r="AG84" s="11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200"/>
      <c r="AU84" s="200"/>
      <c r="AV84" s="199"/>
      <c r="AW84" s="200"/>
      <c r="AX84" s="199"/>
      <c r="AY84" s="145"/>
      <c r="AZ84" s="178"/>
      <c r="BA84" s="145"/>
    </row>
    <row r="85" spans="1:53" s="132" customFormat="1" ht="15">
      <c r="A85" s="123"/>
      <c r="B85" s="124"/>
      <c r="C85" s="113"/>
      <c r="D85" s="114"/>
      <c r="E85" s="118"/>
      <c r="F85" s="125"/>
      <c r="G85" s="168"/>
      <c r="H85" s="126"/>
      <c r="I85" s="127"/>
      <c r="J85" s="128"/>
      <c r="K85" s="127"/>
      <c r="L85" s="127"/>
      <c r="M85" s="127"/>
      <c r="N85" s="127"/>
      <c r="O85" s="129"/>
      <c r="P85" s="127"/>
      <c r="Q85" s="127"/>
      <c r="R85" s="127"/>
      <c r="S85" s="127"/>
      <c r="T85" s="127"/>
      <c r="U85" s="144"/>
      <c r="V85" s="184"/>
      <c r="W85" s="174"/>
      <c r="X85" s="131"/>
      <c r="Y85" s="119"/>
      <c r="Z85" s="215"/>
      <c r="AA85" s="221"/>
      <c r="AB85" s="198"/>
      <c r="AC85" s="118"/>
      <c r="AD85" s="118"/>
      <c r="AE85" s="118"/>
      <c r="AF85" s="198"/>
      <c r="AG85" s="11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200"/>
      <c r="AU85" s="200"/>
      <c r="AV85" s="199"/>
      <c r="AW85" s="200"/>
      <c r="AX85" s="199"/>
      <c r="AY85" s="194"/>
      <c r="AZ85" s="180"/>
      <c r="BA85" s="194"/>
    </row>
    <row r="86" spans="1:53" s="151" customFormat="1" ht="19.5" customHeight="1">
      <c r="A86" s="147"/>
      <c r="B86" s="148"/>
      <c r="C86" s="113"/>
      <c r="D86" s="114"/>
      <c r="E86" s="118"/>
      <c r="F86" s="120"/>
      <c r="G86" s="369" t="s">
        <v>440</v>
      </c>
      <c r="H86" s="369"/>
      <c r="I86" s="369"/>
      <c r="J86" s="369"/>
      <c r="K86" s="149"/>
      <c r="L86" s="369" t="s">
        <v>441</v>
      </c>
      <c r="M86" s="369"/>
      <c r="N86" s="369"/>
      <c r="O86" s="369"/>
      <c r="P86" s="369"/>
      <c r="Q86" s="150"/>
      <c r="R86" s="150"/>
      <c r="S86" s="150"/>
      <c r="T86" s="150"/>
      <c r="U86" s="121"/>
      <c r="V86" s="184"/>
      <c r="W86" s="174"/>
      <c r="X86" s="131"/>
      <c r="Y86" s="120"/>
      <c r="Z86" s="215"/>
      <c r="AA86" s="221"/>
      <c r="AB86" s="198"/>
      <c r="AC86" s="118"/>
      <c r="AD86" s="118"/>
      <c r="AE86" s="118"/>
      <c r="AF86" s="198"/>
      <c r="AG86" s="11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200"/>
      <c r="AU86" s="200"/>
      <c r="AV86" s="199"/>
      <c r="AW86" s="200"/>
      <c r="AX86" s="199"/>
      <c r="AY86" s="118"/>
      <c r="AZ86" s="121"/>
      <c r="BA86" s="118"/>
    </row>
    <row r="87" spans="1:53" s="151" customFormat="1" ht="19.5" customHeight="1">
      <c r="A87" s="147"/>
      <c r="B87" s="148"/>
      <c r="C87" s="113"/>
      <c r="D87" s="114"/>
      <c r="E87" s="118"/>
      <c r="F87" s="120"/>
      <c r="G87" s="369" t="s">
        <v>442</v>
      </c>
      <c r="H87" s="369"/>
      <c r="I87" s="369"/>
      <c r="J87" s="152"/>
      <c r="K87" s="153"/>
      <c r="L87" s="369" t="s">
        <v>443</v>
      </c>
      <c r="M87" s="369"/>
      <c r="N87" s="369"/>
      <c r="O87" s="369"/>
      <c r="P87" s="369"/>
      <c r="Q87" s="150"/>
      <c r="R87" s="150"/>
      <c r="S87" s="150"/>
      <c r="T87" s="150"/>
      <c r="U87" s="121"/>
      <c r="V87" s="184"/>
      <c r="W87" s="174"/>
      <c r="X87" s="131"/>
      <c r="Y87" s="120"/>
      <c r="Z87" s="215"/>
      <c r="AA87" s="221"/>
      <c r="AB87" s="198"/>
      <c r="AC87" s="118"/>
      <c r="AD87" s="118"/>
      <c r="AE87" s="118"/>
      <c r="AF87" s="198"/>
      <c r="AG87" s="11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200"/>
      <c r="AU87" s="200"/>
      <c r="AV87" s="199"/>
      <c r="AW87" s="200"/>
      <c r="AX87" s="199"/>
      <c r="AY87" s="118"/>
      <c r="AZ87" s="121"/>
      <c r="BA87" s="118"/>
    </row>
    <row r="88" spans="1:53" s="127" customFormat="1" ht="15">
      <c r="A88" s="123"/>
      <c r="B88" s="124"/>
      <c r="C88" s="113"/>
      <c r="D88" s="114"/>
      <c r="E88" s="118"/>
      <c r="F88" s="125"/>
      <c r="G88" s="168"/>
      <c r="H88" s="126"/>
      <c r="I88" s="154"/>
      <c r="J88" s="155"/>
      <c r="K88" s="154"/>
      <c r="L88" s="154"/>
      <c r="M88" s="154"/>
      <c r="N88" s="154"/>
      <c r="O88" s="156"/>
      <c r="P88" s="154"/>
      <c r="U88" s="144"/>
      <c r="V88" s="184"/>
      <c r="W88" s="174"/>
      <c r="X88" s="131"/>
      <c r="Y88" s="145"/>
      <c r="Z88" s="215"/>
      <c r="AA88" s="221"/>
      <c r="AB88" s="198"/>
      <c r="AC88" s="118"/>
      <c r="AD88" s="118"/>
      <c r="AE88" s="118"/>
      <c r="AF88" s="198"/>
      <c r="AG88" s="11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200"/>
      <c r="AU88" s="200"/>
      <c r="AV88" s="199"/>
      <c r="AW88" s="200"/>
      <c r="AX88" s="199"/>
      <c r="AY88" s="145"/>
      <c r="AZ88" s="178"/>
      <c r="BA88" s="145"/>
    </row>
    <row r="89" spans="1:53" s="132" customFormat="1" ht="15">
      <c r="A89" s="123"/>
      <c r="B89" s="124"/>
      <c r="C89" s="113"/>
      <c r="D89" s="114"/>
      <c r="E89" s="118"/>
      <c r="F89" s="125"/>
      <c r="G89" s="168"/>
      <c r="H89" s="126"/>
      <c r="I89" s="127"/>
      <c r="J89" s="128"/>
      <c r="K89" s="127"/>
      <c r="L89" s="127"/>
      <c r="M89" s="127"/>
      <c r="N89" s="127"/>
      <c r="O89" s="129"/>
      <c r="P89" s="127"/>
      <c r="Q89" s="127"/>
      <c r="R89" s="127"/>
      <c r="S89" s="127"/>
      <c r="T89" s="127"/>
      <c r="U89" s="144"/>
      <c r="V89" s="184"/>
      <c r="W89" s="174"/>
      <c r="X89" s="131"/>
      <c r="Y89" s="119"/>
      <c r="Z89" s="215"/>
      <c r="AA89" s="221"/>
      <c r="AB89" s="198"/>
      <c r="AC89" s="118"/>
      <c r="AD89" s="118"/>
      <c r="AE89" s="118"/>
      <c r="AF89" s="198"/>
      <c r="AG89" s="11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200"/>
      <c r="AU89" s="200"/>
      <c r="AV89" s="199"/>
      <c r="AW89" s="200"/>
      <c r="AX89" s="199"/>
      <c r="AY89" s="194"/>
      <c r="AZ89" s="180"/>
      <c r="BA89" s="194"/>
    </row>
    <row r="90" spans="1:53" s="132" customFormat="1" ht="15">
      <c r="A90" s="123"/>
      <c r="B90" s="124"/>
      <c r="C90" s="113"/>
      <c r="D90" s="114"/>
      <c r="E90" s="118"/>
      <c r="F90" s="125"/>
      <c r="G90" s="168"/>
      <c r="H90" s="126"/>
      <c r="I90" s="127"/>
      <c r="J90" s="128"/>
      <c r="K90" s="127"/>
      <c r="L90" s="127"/>
      <c r="M90" s="127"/>
      <c r="N90" s="127"/>
      <c r="O90" s="129"/>
      <c r="P90" s="127"/>
      <c r="Q90" s="127"/>
      <c r="R90" s="127"/>
      <c r="S90" s="127"/>
      <c r="T90" s="127"/>
      <c r="U90" s="144"/>
      <c r="V90" s="184"/>
      <c r="W90" s="174"/>
      <c r="X90" s="131"/>
      <c r="Y90" s="119"/>
      <c r="Z90" s="215"/>
      <c r="AA90" s="221"/>
      <c r="AB90" s="198"/>
      <c r="AC90" s="118"/>
      <c r="AD90" s="118"/>
      <c r="AE90" s="118"/>
      <c r="AF90" s="198"/>
      <c r="AG90" s="11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200"/>
      <c r="AU90" s="200"/>
      <c r="AV90" s="199"/>
      <c r="AW90" s="200"/>
      <c r="AX90" s="199"/>
      <c r="AY90" s="194"/>
      <c r="AZ90" s="180"/>
      <c r="BA90" s="194"/>
    </row>
    <row r="91" spans="1:53" s="132" customFormat="1" ht="15">
      <c r="A91" s="123"/>
      <c r="B91" s="124"/>
      <c r="C91" s="113"/>
      <c r="D91" s="114"/>
      <c r="E91" s="118"/>
      <c r="F91" s="125"/>
      <c r="G91" s="168"/>
      <c r="H91" s="126"/>
      <c r="I91" s="127"/>
      <c r="J91" s="128"/>
      <c r="K91" s="127"/>
      <c r="L91" s="127"/>
      <c r="M91" s="127"/>
      <c r="N91" s="127"/>
      <c r="O91" s="129"/>
      <c r="P91" s="127"/>
      <c r="Q91" s="127"/>
      <c r="R91" s="127"/>
      <c r="S91" s="127"/>
      <c r="T91" s="127"/>
      <c r="U91" s="144"/>
      <c r="V91" s="184"/>
      <c r="W91" s="174"/>
      <c r="X91" s="131"/>
      <c r="Y91" s="119"/>
      <c r="Z91" s="215"/>
      <c r="AA91" s="221"/>
      <c r="AB91" s="198"/>
      <c r="AC91" s="118"/>
      <c r="AD91" s="118"/>
      <c r="AE91" s="118"/>
      <c r="AF91" s="198"/>
      <c r="AG91" s="11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200"/>
      <c r="AU91" s="200"/>
      <c r="AV91" s="199"/>
      <c r="AW91" s="200"/>
      <c r="AX91" s="199"/>
      <c r="AY91" s="194"/>
      <c r="AZ91" s="180"/>
      <c r="BA91" s="194"/>
    </row>
    <row r="92" spans="1:53" s="132" customFormat="1" ht="15">
      <c r="A92" s="123"/>
      <c r="B92" s="124"/>
      <c r="C92" s="113"/>
      <c r="D92" s="114"/>
      <c r="E92" s="118"/>
      <c r="F92" s="125"/>
      <c r="G92" s="168"/>
      <c r="H92" s="126"/>
      <c r="I92" s="127"/>
      <c r="J92" s="128"/>
      <c r="K92" s="127"/>
      <c r="L92" s="127"/>
      <c r="M92" s="127"/>
      <c r="N92" s="127"/>
      <c r="O92" s="129"/>
      <c r="P92" s="127"/>
      <c r="Q92" s="127"/>
      <c r="R92" s="127"/>
      <c r="S92" s="127"/>
      <c r="T92" s="127"/>
      <c r="U92" s="144"/>
      <c r="V92" s="184"/>
      <c r="W92" s="174"/>
      <c r="X92" s="131"/>
      <c r="Y92" s="119"/>
      <c r="Z92" s="215"/>
      <c r="AA92" s="221"/>
      <c r="AB92" s="198"/>
      <c r="AC92" s="118"/>
      <c r="AD92" s="118"/>
      <c r="AE92" s="118"/>
      <c r="AF92" s="198"/>
      <c r="AG92" s="11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200"/>
      <c r="AU92" s="200"/>
      <c r="AV92" s="199"/>
      <c r="AW92" s="200"/>
      <c r="AX92" s="199"/>
      <c r="AY92" s="194"/>
      <c r="AZ92" s="180"/>
      <c r="BA92" s="194"/>
    </row>
  </sheetData>
  <mergeCells count="48">
    <mergeCell ref="E84:F84"/>
    <mergeCell ref="G86:J86"/>
    <mergeCell ref="L86:P86"/>
    <mergeCell ref="G87:I87"/>
    <mergeCell ref="L87:P87"/>
    <mergeCell ref="E83:F83"/>
    <mergeCell ref="E75:F75"/>
    <mergeCell ref="T75:V75"/>
    <mergeCell ref="E76:F76"/>
    <mergeCell ref="E77:F77"/>
    <mergeCell ref="E78:F78"/>
    <mergeCell ref="E79:F79"/>
    <mergeCell ref="E80:F80"/>
    <mergeCell ref="T80:V80"/>
    <mergeCell ref="E81:F81"/>
    <mergeCell ref="S81:T81"/>
    <mergeCell ref="E82:F82"/>
    <mergeCell ref="G74:J74"/>
    <mergeCell ref="K74:O74"/>
    <mergeCell ref="P74:R74"/>
    <mergeCell ref="P7:Q7"/>
    <mergeCell ref="R7:S7"/>
    <mergeCell ref="H7:I7"/>
    <mergeCell ref="J7:K7"/>
    <mergeCell ref="L7:M7"/>
    <mergeCell ref="W6:X7"/>
    <mergeCell ref="Y6:Y7"/>
    <mergeCell ref="AC6:AW6"/>
    <mergeCell ref="AW7:AW8"/>
    <mergeCell ref="E72:R72"/>
    <mergeCell ref="T72:V72"/>
    <mergeCell ref="T7:U7"/>
    <mergeCell ref="Z7:AA7"/>
    <mergeCell ref="AB7:AB8"/>
    <mergeCell ref="AV7:AV8"/>
    <mergeCell ref="F7:F8"/>
    <mergeCell ref="N7:O7"/>
    <mergeCell ref="A1:V1"/>
    <mergeCell ref="A2:V2"/>
    <mergeCell ref="J3:V3"/>
    <mergeCell ref="H6:I6"/>
    <mergeCell ref="J6:K6"/>
    <mergeCell ref="L6:M6"/>
    <mergeCell ref="N6:O6"/>
    <mergeCell ref="P6:Q6"/>
    <mergeCell ref="R6:S6"/>
    <mergeCell ref="T6:U6"/>
    <mergeCell ref="V6:V8"/>
  </mergeCells>
  <printOptions horizontalCentered="1"/>
  <pageMargins left="0" right="0" top="0.15748031496062992" bottom="0.15748031496062992" header="0.2755905511811024" footer="0.275590551181102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E804F-CD4B-418E-B5EA-7F86080F88B3}">
  <sheetPr>
    <tabColor rgb="FF0000CC"/>
  </sheetPr>
  <dimension ref="A1:BH90"/>
  <sheetViews>
    <sheetView tabSelected="1" zoomScale="89" zoomScaleNormal="89" workbookViewId="0" topLeftCell="A1">
      <pane xSplit="25" ySplit="8" topLeftCell="BE9" activePane="bottomRight" state="frozen"/>
      <selection pane="topRight" activeCell="AB1" sqref="AB1"/>
      <selection pane="bottomLeft" activeCell="A9" sqref="A9"/>
      <selection pane="bottomRight" activeCell="X76" sqref="X76"/>
    </sheetView>
  </sheetViews>
  <sheetFormatPr defaultColWidth="9.00390625" defaultRowHeight="15"/>
  <cols>
    <col min="1" max="1" width="3.421875" style="35" customWidth="1"/>
    <col min="2" max="2" width="4.7109375" style="36" customWidth="1"/>
    <col min="3" max="3" width="4.7109375" style="37" customWidth="1"/>
    <col min="4" max="4" width="8.421875" style="169" customWidth="1"/>
    <col min="5" max="5" width="4.421875" style="38" customWidth="1"/>
    <col min="6" max="6" width="4.140625" style="38" customWidth="1"/>
    <col min="7" max="7" width="13.421875" style="164" customWidth="1"/>
    <col min="8" max="8" width="4.8515625" style="108" customWidth="1"/>
    <col min="9" max="9" width="5.421875" style="108" customWidth="1"/>
    <col min="10" max="10" width="5.28125" style="109" customWidth="1"/>
    <col min="11" max="11" width="5.421875" style="110" customWidth="1"/>
    <col min="12" max="12" width="5.421875" style="109" customWidth="1"/>
    <col min="13" max="13" width="5.7109375" style="109" customWidth="1"/>
    <col min="14" max="14" width="6.57421875" style="109" customWidth="1"/>
    <col min="15" max="15" width="5.421875" style="109" customWidth="1"/>
    <col min="16" max="16" width="5.28125" style="109" customWidth="1"/>
    <col min="17" max="17" width="6.421875" style="109" customWidth="1"/>
    <col min="18" max="18" width="5.8515625" style="109" customWidth="1"/>
    <col min="19" max="19" width="4.8515625" style="109" customWidth="1"/>
    <col min="20" max="20" width="5.140625" style="109" customWidth="1"/>
    <col min="21" max="21" width="5.421875" style="109" customWidth="1"/>
    <col min="22" max="22" width="12.7109375" style="182" customWidth="1"/>
    <col min="23" max="23" width="9.140625" style="173" customWidth="1"/>
    <col min="24" max="24" width="8.421875" style="24" customWidth="1"/>
    <col min="25" max="25" width="7.57421875" style="25" customWidth="1"/>
    <col min="26" max="26" width="9.421875" style="210" customWidth="1"/>
    <col min="27" max="27" width="6.140625" style="216" customWidth="1"/>
    <col min="28" max="28" width="6.00390625" style="25" customWidth="1"/>
    <col min="29" max="38" width="4.00390625" style="25" customWidth="1"/>
    <col min="39" max="45" width="4.00390625" style="25" hidden="1" customWidth="1"/>
    <col min="46" max="47" width="4.00390625" style="26" hidden="1" customWidth="1"/>
    <col min="48" max="48" width="5.57421875" style="25" hidden="1" customWidth="1"/>
    <col min="49" max="49" width="6.421875" style="27" hidden="1" customWidth="1"/>
    <col min="50" max="50" width="11.7109375" style="28" hidden="1" customWidth="1"/>
    <col min="51" max="51" width="7.7109375" style="28" hidden="1" customWidth="1"/>
    <col min="52" max="52" width="22.7109375" style="30" hidden="1" customWidth="1"/>
    <col min="53" max="53" width="6.421875" style="28" hidden="1" customWidth="1"/>
    <col min="54" max="54" width="16.57421875" style="29" hidden="1" customWidth="1"/>
    <col min="55" max="55" width="9.00390625" style="29" hidden="1" customWidth="1"/>
    <col min="56" max="56" width="17.7109375" style="29" hidden="1" customWidth="1"/>
    <col min="57" max="57" width="9.28125" style="29" hidden="1" customWidth="1"/>
    <col min="58" max="58" width="45.57421875" style="29" customWidth="1"/>
    <col min="59" max="59" width="30.140625" style="29" customWidth="1"/>
    <col min="60" max="16384" width="9.00390625" style="29" customWidth="1"/>
  </cols>
  <sheetData>
    <row r="1" spans="1:22" ht="18.75">
      <c r="A1" s="316" t="s">
        <v>346</v>
      </c>
      <c r="B1" s="316"/>
      <c r="C1" s="316"/>
      <c r="D1" s="317"/>
      <c r="E1" s="317"/>
      <c r="F1" s="317"/>
      <c r="G1" s="318"/>
      <c r="H1" s="319"/>
      <c r="I1" s="320"/>
      <c r="J1" s="316"/>
      <c r="K1" s="321"/>
      <c r="L1" s="316"/>
      <c r="M1" s="322"/>
      <c r="N1" s="316"/>
      <c r="O1" s="316"/>
      <c r="P1" s="316"/>
      <c r="Q1" s="316"/>
      <c r="R1" s="316"/>
      <c r="S1" s="316"/>
      <c r="T1" s="316"/>
      <c r="U1" s="316"/>
      <c r="V1" s="323"/>
    </row>
    <row r="2" spans="1:22" ht="22.5" customHeight="1">
      <c r="A2" s="324" t="s">
        <v>444</v>
      </c>
      <c r="B2" s="324"/>
      <c r="C2" s="324"/>
      <c r="D2" s="325"/>
      <c r="E2" s="325"/>
      <c r="F2" s="325"/>
      <c r="G2" s="326"/>
      <c r="H2" s="319"/>
      <c r="I2" s="320"/>
      <c r="J2" s="324"/>
      <c r="K2" s="327"/>
      <c r="L2" s="324"/>
      <c r="M2" s="328"/>
      <c r="N2" s="324"/>
      <c r="O2" s="324"/>
      <c r="P2" s="324"/>
      <c r="Q2" s="324"/>
      <c r="R2" s="324"/>
      <c r="S2" s="324"/>
      <c r="T2" s="324"/>
      <c r="U2" s="324"/>
      <c r="V2" s="323"/>
    </row>
    <row r="3" spans="8:22" ht="24.6" customHeight="1">
      <c r="H3" s="23"/>
      <c r="I3" s="23"/>
      <c r="J3" s="324" t="s">
        <v>663</v>
      </c>
      <c r="K3" s="327"/>
      <c r="L3" s="324"/>
      <c r="M3" s="328"/>
      <c r="N3" s="324"/>
      <c r="O3" s="324"/>
      <c r="P3" s="324"/>
      <c r="Q3" s="324"/>
      <c r="R3" s="324"/>
      <c r="S3" s="324"/>
      <c r="T3" s="324"/>
      <c r="U3" s="324"/>
      <c r="V3" s="323"/>
    </row>
    <row r="4" spans="8:22" ht="18.75" customHeight="1">
      <c r="H4" s="23"/>
      <c r="I4" s="23"/>
      <c r="J4" s="31"/>
      <c r="K4" s="33"/>
      <c r="L4" s="31"/>
      <c r="M4" s="34"/>
      <c r="N4" s="31"/>
      <c r="O4" s="31"/>
      <c r="P4" s="31"/>
      <c r="Q4" s="31"/>
      <c r="R4" s="31"/>
      <c r="S4" s="31"/>
      <c r="T4" s="32"/>
      <c r="U4" s="315" t="s">
        <v>664</v>
      </c>
      <c r="V4" s="315"/>
    </row>
    <row r="5" spans="8:48" ht="12" customHeight="1">
      <c r="H5" s="39"/>
      <c r="I5" s="23"/>
      <c r="J5" s="40"/>
      <c r="K5" s="41"/>
      <c r="L5" s="42"/>
      <c r="M5" s="43"/>
      <c r="N5" s="40"/>
      <c r="O5" s="44"/>
      <c r="P5" s="44"/>
      <c r="Q5" s="44"/>
      <c r="R5" s="44"/>
      <c r="S5" s="44"/>
      <c r="T5" s="44"/>
      <c r="U5" s="44"/>
      <c r="V5" s="181"/>
      <c r="Y5" s="45"/>
      <c r="Z5" s="211"/>
      <c r="AA5" s="217"/>
      <c r="AB5" s="46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7"/>
      <c r="AU5" s="47"/>
      <c r="AV5" s="45"/>
    </row>
    <row r="6" spans="1:55" ht="16.5" customHeight="1">
      <c r="A6" s="48"/>
      <c r="B6" s="49"/>
      <c r="C6" s="50"/>
      <c r="D6" s="170"/>
      <c r="E6" s="51"/>
      <c r="F6" s="51"/>
      <c r="G6" s="165"/>
      <c r="H6" s="329" t="s">
        <v>347</v>
      </c>
      <c r="I6" s="330"/>
      <c r="J6" s="331" t="s">
        <v>348</v>
      </c>
      <c r="K6" s="332"/>
      <c r="L6" s="331" t="s">
        <v>349</v>
      </c>
      <c r="M6" s="332"/>
      <c r="N6" s="331" t="s">
        <v>350</v>
      </c>
      <c r="O6" s="333"/>
      <c r="P6" s="331" t="s">
        <v>351</v>
      </c>
      <c r="Q6" s="333"/>
      <c r="R6" s="334" t="s">
        <v>352</v>
      </c>
      <c r="S6" s="335"/>
      <c r="T6" s="334" t="s">
        <v>353</v>
      </c>
      <c r="U6" s="335"/>
      <c r="V6" s="336" t="s">
        <v>354</v>
      </c>
      <c r="W6" s="337" t="s">
        <v>355</v>
      </c>
      <c r="X6" s="338"/>
      <c r="Y6" s="341" t="s">
        <v>356</v>
      </c>
      <c r="Z6" s="212"/>
      <c r="AA6" s="218"/>
      <c r="AB6" s="52"/>
      <c r="AC6" s="343" t="s">
        <v>357</v>
      </c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5"/>
      <c r="AX6" s="106"/>
      <c r="AY6" s="106"/>
      <c r="AZ6" s="53"/>
      <c r="BA6" s="106"/>
      <c r="BB6" s="107"/>
      <c r="BC6" s="107"/>
    </row>
    <row r="7" spans="1:55" ht="20.25" customHeight="1">
      <c r="A7" s="54" t="s">
        <v>358</v>
      </c>
      <c r="B7" s="55" t="s">
        <v>359</v>
      </c>
      <c r="C7" s="56" t="s">
        <v>360</v>
      </c>
      <c r="D7" s="171" t="s">
        <v>361</v>
      </c>
      <c r="E7" s="57"/>
      <c r="F7" s="358" t="s">
        <v>362</v>
      </c>
      <c r="G7" s="166" t="s">
        <v>363</v>
      </c>
      <c r="H7" s="351">
        <v>11</v>
      </c>
      <c r="I7" s="352"/>
      <c r="J7" s="351">
        <v>12</v>
      </c>
      <c r="K7" s="352"/>
      <c r="L7" s="351">
        <v>13</v>
      </c>
      <c r="M7" s="352"/>
      <c r="N7" s="351">
        <v>14</v>
      </c>
      <c r="O7" s="352"/>
      <c r="P7" s="351">
        <v>15</v>
      </c>
      <c r="Q7" s="352"/>
      <c r="R7" s="351">
        <v>16</v>
      </c>
      <c r="S7" s="352"/>
      <c r="T7" s="351">
        <v>17</v>
      </c>
      <c r="U7" s="352"/>
      <c r="V7" s="336"/>
      <c r="W7" s="339"/>
      <c r="X7" s="340"/>
      <c r="Y7" s="342"/>
      <c r="Z7" s="353" t="s">
        <v>364</v>
      </c>
      <c r="AA7" s="354"/>
      <c r="AB7" s="355" t="s">
        <v>365</v>
      </c>
      <c r="AC7" s="58" t="s">
        <v>366</v>
      </c>
      <c r="AD7" s="58" t="s">
        <v>367</v>
      </c>
      <c r="AE7" s="58" t="s">
        <v>368</v>
      </c>
      <c r="AF7" s="59" t="s">
        <v>369</v>
      </c>
      <c r="AG7" s="59" t="s">
        <v>370</v>
      </c>
      <c r="AH7" s="59" t="s">
        <v>371</v>
      </c>
      <c r="AI7" s="59" t="s">
        <v>372</v>
      </c>
      <c r="AJ7" s="59" t="s">
        <v>373</v>
      </c>
      <c r="AK7" s="59" t="s">
        <v>374</v>
      </c>
      <c r="AL7" s="59" t="s">
        <v>375</v>
      </c>
      <c r="AM7" s="59" t="s">
        <v>376</v>
      </c>
      <c r="AN7" s="59" t="s">
        <v>377</v>
      </c>
      <c r="AO7" s="59" t="s">
        <v>378</v>
      </c>
      <c r="AP7" s="59" t="s">
        <v>379</v>
      </c>
      <c r="AQ7" s="59" t="s">
        <v>380</v>
      </c>
      <c r="AR7" s="59" t="s">
        <v>381</v>
      </c>
      <c r="AS7" s="59" t="s">
        <v>382</v>
      </c>
      <c r="AT7" s="60" t="s">
        <v>383</v>
      </c>
      <c r="AU7" s="60" t="s">
        <v>384</v>
      </c>
      <c r="AV7" s="357" t="s">
        <v>385</v>
      </c>
      <c r="AW7" s="346" t="s">
        <v>386</v>
      </c>
      <c r="AX7" s="106"/>
      <c r="AY7" s="106"/>
      <c r="AZ7" s="53"/>
      <c r="BA7" s="106"/>
      <c r="BB7" s="107"/>
      <c r="BC7" s="107"/>
    </row>
    <row r="8" spans="1:55" s="74" customFormat="1" ht="27" customHeight="1">
      <c r="A8" s="61"/>
      <c r="B8" s="62"/>
      <c r="C8" s="63"/>
      <c r="D8" s="172"/>
      <c r="E8" s="64" t="s">
        <v>387</v>
      </c>
      <c r="F8" s="342"/>
      <c r="G8" s="167"/>
      <c r="H8" s="65"/>
      <c r="I8" s="65"/>
      <c r="J8" s="66" t="s">
        <v>388</v>
      </c>
      <c r="K8" s="66" t="s">
        <v>389</v>
      </c>
      <c r="L8" s="66" t="s">
        <v>388</v>
      </c>
      <c r="M8" s="66" t="s">
        <v>389</v>
      </c>
      <c r="N8" s="66" t="s">
        <v>388</v>
      </c>
      <c r="O8" s="66" t="s">
        <v>389</v>
      </c>
      <c r="P8" s="66" t="s">
        <v>388</v>
      </c>
      <c r="Q8" s="66" t="s">
        <v>389</v>
      </c>
      <c r="R8" s="66" t="s">
        <v>388</v>
      </c>
      <c r="S8" s="66" t="s">
        <v>389</v>
      </c>
      <c r="T8" s="66" t="s">
        <v>388</v>
      </c>
      <c r="U8" s="66" t="s">
        <v>389</v>
      </c>
      <c r="V8" s="336"/>
      <c r="W8" s="101" t="s">
        <v>390</v>
      </c>
      <c r="X8" s="67" t="s">
        <v>287</v>
      </c>
      <c r="Y8" s="68" t="s">
        <v>366</v>
      </c>
      <c r="Z8" s="213" t="s">
        <v>391</v>
      </c>
      <c r="AA8" s="219" t="s">
        <v>364</v>
      </c>
      <c r="AB8" s="356"/>
      <c r="AC8" s="69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1"/>
      <c r="AU8" s="71"/>
      <c r="AV8" s="357"/>
      <c r="AW8" s="347"/>
      <c r="AX8" s="72" t="s">
        <v>392</v>
      </c>
      <c r="AY8" s="73"/>
      <c r="AZ8" s="72" t="s">
        <v>393</v>
      </c>
      <c r="BA8" s="72" t="s">
        <v>394</v>
      </c>
      <c r="BB8" s="72" t="s">
        <v>395</v>
      </c>
      <c r="BC8" s="72" t="s">
        <v>396</v>
      </c>
    </row>
    <row r="9" spans="1:59" s="256" customFormat="1" ht="41.25" customHeight="1">
      <c r="A9" s="224">
        <v>1</v>
      </c>
      <c r="B9" s="225" t="s">
        <v>397</v>
      </c>
      <c r="C9" s="226">
        <v>16</v>
      </c>
      <c r="D9" s="253" t="s">
        <v>40</v>
      </c>
      <c r="E9" s="79">
        <v>23</v>
      </c>
      <c r="F9" s="254"/>
      <c r="G9" s="253" t="s">
        <v>39</v>
      </c>
      <c r="H9" s="87"/>
      <c r="I9" s="86"/>
      <c r="J9" s="223" t="s">
        <v>403</v>
      </c>
      <c r="K9" s="293" t="s">
        <v>527</v>
      </c>
      <c r="L9" s="83"/>
      <c r="M9" s="85"/>
      <c r="N9" s="84"/>
      <c r="O9" s="85"/>
      <c r="P9" s="84"/>
      <c r="Q9" s="85"/>
      <c r="R9" s="84"/>
      <c r="S9" s="85"/>
      <c r="T9" s="83"/>
      <c r="U9" s="85"/>
      <c r="V9" s="253" t="s">
        <v>41</v>
      </c>
      <c r="W9" s="81" t="s">
        <v>400</v>
      </c>
      <c r="X9" s="255" t="s">
        <v>598</v>
      </c>
      <c r="Y9" s="88">
        <v>1</v>
      </c>
      <c r="Z9" s="239" t="s">
        <v>40</v>
      </c>
      <c r="AA9" s="240">
        <v>3</v>
      </c>
      <c r="AB9" s="93">
        <f>AA9*5</f>
        <v>15</v>
      </c>
      <c r="AC9" s="93">
        <f>Y9</f>
        <v>1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79"/>
      <c r="AQ9" s="79"/>
      <c r="AR9" s="79"/>
      <c r="AS9" s="79"/>
      <c r="AT9" s="79"/>
      <c r="AU9" s="79"/>
      <c r="AV9" s="79"/>
      <c r="AW9" s="79"/>
      <c r="AX9" s="232">
        <v>16</v>
      </c>
      <c r="AY9" s="242">
        <v>14</v>
      </c>
      <c r="AZ9" s="237" t="s">
        <v>39</v>
      </c>
      <c r="BA9" s="242" t="s">
        <v>33</v>
      </c>
      <c r="BB9" s="237" t="s">
        <v>40</v>
      </c>
      <c r="BC9" s="242">
        <v>25</v>
      </c>
      <c r="BD9" s="243" t="s">
        <v>536</v>
      </c>
      <c r="BE9" s="237" t="s">
        <v>13</v>
      </c>
      <c r="BF9" s="243" t="s">
        <v>537</v>
      </c>
      <c r="BG9" s="237" t="s">
        <v>41</v>
      </c>
    </row>
    <row r="10" spans="1:59" s="256" customFormat="1" ht="38.25" customHeight="1">
      <c r="A10" s="224">
        <v>2</v>
      </c>
      <c r="B10" s="225" t="s">
        <v>397</v>
      </c>
      <c r="C10" s="226">
        <v>16</v>
      </c>
      <c r="D10" s="252" t="s">
        <v>42</v>
      </c>
      <c r="E10" s="79">
        <v>21</v>
      </c>
      <c r="F10" s="254"/>
      <c r="G10" s="252" t="s">
        <v>39</v>
      </c>
      <c r="H10" s="87"/>
      <c r="I10" s="86"/>
      <c r="J10" s="83"/>
      <c r="K10" s="85"/>
      <c r="L10" s="83"/>
      <c r="M10" s="85"/>
      <c r="N10" s="84"/>
      <c r="O10" s="85"/>
      <c r="P10" s="84" t="s">
        <v>403</v>
      </c>
      <c r="Q10" s="85" t="s">
        <v>524</v>
      </c>
      <c r="R10" s="84"/>
      <c r="S10" s="83"/>
      <c r="T10" s="83"/>
      <c r="U10" s="85"/>
      <c r="V10" s="252" t="s">
        <v>43</v>
      </c>
      <c r="W10" s="81" t="s">
        <v>400</v>
      </c>
      <c r="X10" s="255" t="s">
        <v>598</v>
      </c>
      <c r="Y10" s="88">
        <v>1</v>
      </c>
      <c r="Z10" s="230" t="s">
        <v>42</v>
      </c>
      <c r="AA10" s="231">
        <v>3</v>
      </c>
      <c r="AB10" s="93">
        <f aca="true" t="shared" si="0" ref="AB10:AB66">AA10*5</f>
        <v>15</v>
      </c>
      <c r="AC10" s="93">
        <f aca="true" t="shared" si="1" ref="AC10:AC66">Y10</f>
        <v>1</v>
      </c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79"/>
      <c r="AQ10" s="79"/>
      <c r="AR10" s="79"/>
      <c r="AS10" s="79"/>
      <c r="AT10" s="79"/>
      <c r="AU10" s="79"/>
      <c r="AV10" s="79"/>
      <c r="AW10" s="79"/>
      <c r="AX10" s="232">
        <v>16</v>
      </c>
      <c r="AY10" s="234">
        <v>15</v>
      </c>
      <c r="AZ10" s="227" t="s">
        <v>39</v>
      </c>
      <c r="BA10" s="234" t="s">
        <v>33</v>
      </c>
      <c r="BB10" s="227" t="s">
        <v>42</v>
      </c>
      <c r="BC10" s="234">
        <v>25</v>
      </c>
      <c r="BD10" s="235" t="s">
        <v>533</v>
      </c>
      <c r="BE10" s="227" t="s">
        <v>13</v>
      </c>
      <c r="BF10" s="235" t="s">
        <v>538</v>
      </c>
      <c r="BG10" s="227" t="s">
        <v>43</v>
      </c>
    </row>
    <row r="11" spans="1:59" s="256" customFormat="1" ht="38.25" customHeight="1">
      <c r="A11" s="224">
        <v>3</v>
      </c>
      <c r="B11" s="225" t="s">
        <v>397</v>
      </c>
      <c r="C11" s="226">
        <v>16</v>
      </c>
      <c r="D11" s="253" t="s">
        <v>45</v>
      </c>
      <c r="E11" s="79">
        <v>20</v>
      </c>
      <c r="F11" s="254"/>
      <c r="G11" s="253" t="s">
        <v>44</v>
      </c>
      <c r="H11" s="87">
        <v>0</v>
      </c>
      <c r="I11" s="85"/>
      <c r="J11" s="83"/>
      <c r="K11" s="85"/>
      <c r="L11" s="83"/>
      <c r="M11" s="85"/>
      <c r="N11" s="84"/>
      <c r="O11" s="85"/>
      <c r="P11" s="84"/>
      <c r="Q11" s="85"/>
      <c r="R11" s="84"/>
      <c r="S11" s="85"/>
      <c r="T11" s="83"/>
      <c r="U11" s="85"/>
      <c r="V11" s="253" t="s">
        <v>16</v>
      </c>
      <c r="W11" s="81" t="s">
        <v>666</v>
      </c>
      <c r="X11" s="255" t="s">
        <v>598</v>
      </c>
      <c r="Y11" s="88">
        <v>0</v>
      </c>
      <c r="Z11" s="239" t="s">
        <v>45</v>
      </c>
      <c r="AA11" s="240">
        <v>3</v>
      </c>
      <c r="AB11" s="93">
        <f t="shared" si="0"/>
        <v>15</v>
      </c>
      <c r="AC11" s="93">
        <f t="shared" si="1"/>
        <v>0</v>
      </c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79"/>
      <c r="AQ11" s="79"/>
      <c r="AR11" s="79"/>
      <c r="AS11" s="79"/>
      <c r="AT11" s="79"/>
      <c r="AU11" s="79"/>
      <c r="AV11" s="79"/>
      <c r="AW11" s="79"/>
      <c r="AX11" s="232">
        <v>16</v>
      </c>
      <c r="AY11" s="242">
        <v>16</v>
      </c>
      <c r="AZ11" s="237" t="s">
        <v>44</v>
      </c>
      <c r="BA11" s="242" t="s">
        <v>33</v>
      </c>
      <c r="BB11" s="237" t="s">
        <v>45</v>
      </c>
      <c r="BC11" s="242">
        <v>25</v>
      </c>
      <c r="BD11" s="243" t="s">
        <v>539</v>
      </c>
      <c r="BE11" s="237" t="s">
        <v>13</v>
      </c>
      <c r="BF11" s="243" t="s">
        <v>540</v>
      </c>
      <c r="BG11" s="237" t="s">
        <v>16</v>
      </c>
    </row>
    <row r="12" spans="1:59" s="256" customFormat="1" ht="38.25" customHeight="1">
      <c r="A12" s="224">
        <v>4</v>
      </c>
      <c r="B12" s="225" t="s">
        <v>397</v>
      </c>
      <c r="C12" s="226">
        <v>16</v>
      </c>
      <c r="D12" s="252" t="s">
        <v>46</v>
      </c>
      <c r="E12" s="79">
        <v>20</v>
      </c>
      <c r="F12" s="254"/>
      <c r="G12" s="252" t="s">
        <v>44</v>
      </c>
      <c r="H12" s="87"/>
      <c r="I12" s="86"/>
      <c r="J12" s="83" t="s">
        <v>403</v>
      </c>
      <c r="K12" s="85" t="s">
        <v>520</v>
      </c>
      <c r="L12" s="83"/>
      <c r="M12" s="85"/>
      <c r="N12" s="84"/>
      <c r="O12" s="85"/>
      <c r="P12" s="84"/>
      <c r="Q12" s="85"/>
      <c r="R12" s="83"/>
      <c r="S12" s="83"/>
      <c r="T12" s="83"/>
      <c r="U12" s="85"/>
      <c r="V12" s="252" t="s">
        <v>47</v>
      </c>
      <c r="W12" s="81" t="s">
        <v>400</v>
      </c>
      <c r="X12" s="255" t="s">
        <v>598</v>
      </c>
      <c r="Y12" s="88">
        <v>1</v>
      </c>
      <c r="Z12" s="230" t="s">
        <v>46</v>
      </c>
      <c r="AA12" s="231">
        <v>3</v>
      </c>
      <c r="AB12" s="93">
        <f t="shared" si="0"/>
        <v>15</v>
      </c>
      <c r="AC12" s="93">
        <f t="shared" si="1"/>
        <v>1</v>
      </c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79"/>
      <c r="AQ12" s="79"/>
      <c r="AR12" s="79"/>
      <c r="AS12" s="79"/>
      <c r="AT12" s="79"/>
      <c r="AU12" s="79"/>
      <c r="AV12" s="79"/>
      <c r="AW12" s="79"/>
      <c r="AX12" s="232">
        <v>16</v>
      </c>
      <c r="AY12" s="234">
        <v>17</v>
      </c>
      <c r="AZ12" s="227" t="s">
        <v>44</v>
      </c>
      <c r="BA12" s="234" t="s">
        <v>33</v>
      </c>
      <c r="BB12" s="227" t="s">
        <v>46</v>
      </c>
      <c r="BC12" s="234">
        <v>25</v>
      </c>
      <c r="BD12" s="235" t="s">
        <v>536</v>
      </c>
      <c r="BE12" s="227" t="s">
        <v>13</v>
      </c>
      <c r="BF12" s="235" t="s">
        <v>541</v>
      </c>
      <c r="BG12" s="227" t="s">
        <v>47</v>
      </c>
    </row>
    <row r="13" spans="1:59" s="256" customFormat="1" ht="38.25" customHeight="1">
      <c r="A13" s="224">
        <v>5</v>
      </c>
      <c r="B13" s="225" t="s">
        <v>397</v>
      </c>
      <c r="C13" s="226">
        <v>16</v>
      </c>
      <c r="D13" s="253" t="s">
        <v>48</v>
      </c>
      <c r="E13" s="79">
        <v>21</v>
      </c>
      <c r="F13" s="254"/>
      <c r="G13" s="253" t="s">
        <v>44</v>
      </c>
      <c r="H13" s="87"/>
      <c r="I13" s="86"/>
      <c r="J13" s="83" t="s">
        <v>404</v>
      </c>
      <c r="K13" s="85" t="s">
        <v>520</v>
      </c>
      <c r="L13" s="83"/>
      <c r="M13" s="99"/>
      <c r="N13" s="83"/>
      <c r="O13" s="86"/>
      <c r="P13" s="84"/>
      <c r="Q13" s="85"/>
      <c r="R13" s="84"/>
      <c r="S13" s="85"/>
      <c r="T13" s="83"/>
      <c r="U13" s="85"/>
      <c r="V13" s="253" t="s">
        <v>49</v>
      </c>
      <c r="W13" s="81" t="s">
        <v>400</v>
      </c>
      <c r="X13" s="255" t="s">
        <v>598</v>
      </c>
      <c r="Y13" s="88">
        <v>1</v>
      </c>
      <c r="Z13" s="239" t="s">
        <v>48</v>
      </c>
      <c r="AA13" s="240">
        <v>3</v>
      </c>
      <c r="AB13" s="93">
        <f t="shared" si="0"/>
        <v>15</v>
      </c>
      <c r="AC13" s="93">
        <f t="shared" si="1"/>
        <v>1</v>
      </c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79"/>
      <c r="AQ13" s="79"/>
      <c r="AR13" s="79"/>
      <c r="AS13" s="79"/>
      <c r="AT13" s="79"/>
      <c r="AU13" s="79"/>
      <c r="AV13" s="79"/>
      <c r="AW13" s="79"/>
      <c r="AX13" s="232">
        <v>16</v>
      </c>
      <c r="AY13" s="242">
        <v>18</v>
      </c>
      <c r="AZ13" s="237" t="s">
        <v>44</v>
      </c>
      <c r="BA13" s="242" t="s">
        <v>33</v>
      </c>
      <c r="BB13" s="237" t="s">
        <v>48</v>
      </c>
      <c r="BC13" s="242">
        <v>25</v>
      </c>
      <c r="BD13" s="243" t="s">
        <v>536</v>
      </c>
      <c r="BE13" s="237" t="s">
        <v>13</v>
      </c>
      <c r="BF13" s="243" t="s">
        <v>542</v>
      </c>
      <c r="BG13" s="237" t="s">
        <v>49</v>
      </c>
    </row>
    <row r="14" spans="1:59" s="256" customFormat="1" ht="38.25" customHeight="1">
      <c r="A14" s="224">
        <v>6</v>
      </c>
      <c r="B14" s="225" t="s">
        <v>397</v>
      </c>
      <c r="C14" s="226">
        <v>16</v>
      </c>
      <c r="D14" s="252" t="s">
        <v>50</v>
      </c>
      <c r="E14" s="79">
        <v>20</v>
      </c>
      <c r="F14" s="254"/>
      <c r="G14" s="252" t="s">
        <v>44</v>
      </c>
      <c r="H14" s="87"/>
      <c r="I14" s="86"/>
      <c r="J14" s="257"/>
      <c r="K14" s="257"/>
      <c r="L14" s="83" t="s">
        <v>403</v>
      </c>
      <c r="M14" s="85" t="s">
        <v>520</v>
      </c>
      <c r="N14" s="84"/>
      <c r="O14" s="85"/>
      <c r="P14" s="84"/>
      <c r="Q14" s="85"/>
      <c r="R14" s="83"/>
      <c r="S14" s="85"/>
      <c r="T14" s="83"/>
      <c r="U14" s="85"/>
      <c r="V14" s="252" t="s">
        <v>47</v>
      </c>
      <c r="W14" s="81" t="s">
        <v>400</v>
      </c>
      <c r="X14" s="255" t="s">
        <v>598</v>
      </c>
      <c r="Y14" s="88">
        <v>1</v>
      </c>
      <c r="Z14" s="230" t="s">
        <v>50</v>
      </c>
      <c r="AA14" s="231">
        <v>3</v>
      </c>
      <c r="AB14" s="93">
        <f t="shared" si="0"/>
        <v>15</v>
      </c>
      <c r="AC14" s="93">
        <f t="shared" si="1"/>
        <v>1</v>
      </c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79"/>
      <c r="AQ14" s="79"/>
      <c r="AR14" s="79"/>
      <c r="AS14" s="79"/>
      <c r="AT14" s="79"/>
      <c r="AU14" s="79"/>
      <c r="AV14" s="79"/>
      <c r="AW14" s="79"/>
      <c r="AX14" s="232">
        <v>16</v>
      </c>
      <c r="AY14" s="234">
        <v>19</v>
      </c>
      <c r="AZ14" s="227" t="s">
        <v>44</v>
      </c>
      <c r="BA14" s="234" t="s">
        <v>33</v>
      </c>
      <c r="BB14" s="227" t="s">
        <v>50</v>
      </c>
      <c r="BC14" s="234">
        <v>25</v>
      </c>
      <c r="BD14" s="235" t="s">
        <v>543</v>
      </c>
      <c r="BE14" s="227" t="s">
        <v>13</v>
      </c>
      <c r="BF14" s="235" t="s">
        <v>544</v>
      </c>
      <c r="BG14" s="227" t="s">
        <v>47</v>
      </c>
    </row>
    <row r="15" spans="1:59" s="256" customFormat="1" ht="38.25" customHeight="1">
      <c r="A15" s="224">
        <v>7</v>
      </c>
      <c r="B15" s="225" t="s">
        <v>397</v>
      </c>
      <c r="C15" s="226">
        <v>16</v>
      </c>
      <c r="D15" s="253" t="s">
        <v>51</v>
      </c>
      <c r="E15" s="79">
        <v>20</v>
      </c>
      <c r="F15" s="254"/>
      <c r="G15" s="253" t="s">
        <v>44</v>
      </c>
      <c r="H15" s="87"/>
      <c r="I15" s="86"/>
      <c r="J15" s="83"/>
      <c r="K15" s="85"/>
      <c r="L15" s="83"/>
      <c r="M15" s="86"/>
      <c r="N15" s="87">
        <v>1</v>
      </c>
      <c r="O15" s="85" t="s">
        <v>520</v>
      </c>
      <c r="P15" s="84"/>
      <c r="Q15" s="85"/>
      <c r="R15" s="83"/>
      <c r="S15" s="85"/>
      <c r="T15" s="83"/>
      <c r="U15" s="85"/>
      <c r="V15" s="253" t="s">
        <v>16</v>
      </c>
      <c r="W15" s="81" t="s">
        <v>400</v>
      </c>
      <c r="X15" s="255" t="s">
        <v>598</v>
      </c>
      <c r="Y15" s="88">
        <v>1</v>
      </c>
      <c r="Z15" s="239" t="s">
        <v>51</v>
      </c>
      <c r="AA15" s="240">
        <v>3</v>
      </c>
      <c r="AB15" s="93">
        <f t="shared" si="0"/>
        <v>15</v>
      </c>
      <c r="AC15" s="93">
        <f t="shared" si="1"/>
        <v>1</v>
      </c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79"/>
      <c r="AQ15" s="79"/>
      <c r="AR15" s="79"/>
      <c r="AS15" s="79"/>
      <c r="AT15" s="79"/>
      <c r="AU15" s="79"/>
      <c r="AV15" s="79"/>
      <c r="AW15" s="79"/>
      <c r="AX15" s="232">
        <v>16</v>
      </c>
      <c r="AY15" s="242">
        <v>20</v>
      </c>
      <c r="AZ15" s="237" t="s">
        <v>44</v>
      </c>
      <c r="BA15" s="242" t="s">
        <v>33</v>
      </c>
      <c r="BB15" s="237" t="s">
        <v>51</v>
      </c>
      <c r="BC15" s="242">
        <v>25</v>
      </c>
      <c r="BD15" s="243" t="s">
        <v>545</v>
      </c>
      <c r="BE15" s="237" t="s">
        <v>13</v>
      </c>
      <c r="BF15" s="243" t="s">
        <v>546</v>
      </c>
      <c r="BG15" s="237" t="s">
        <v>16</v>
      </c>
    </row>
    <row r="16" spans="1:59" s="256" customFormat="1" ht="38.25" customHeight="1">
      <c r="A16" s="224">
        <v>8</v>
      </c>
      <c r="B16" s="225" t="s">
        <v>397</v>
      </c>
      <c r="C16" s="226">
        <v>16</v>
      </c>
      <c r="D16" s="252" t="s">
        <v>52</v>
      </c>
      <c r="E16" s="79">
        <v>20</v>
      </c>
      <c r="F16" s="254"/>
      <c r="G16" s="252" t="s">
        <v>44</v>
      </c>
      <c r="H16" s="87"/>
      <c r="I16" s="86"/>
      <c r="J16" s="83"/>
      <c r="K16" s="85"/>
      <c r="L16" s="83"/>
      <c r="M16" s="83"/>
      <c r="N16" s="84"/>
      <c r="O16" s="83"/>
      <c r="P16" s="84" t="s">
        <v>403</v>
      </c>
      <c r="Q16" s="85" t="s">
        <v>527</v>
      </c>
      <c r="R16" s="83"/>
      <c r="S16" s="85"/>
      <c r="T16" s="83"/>
      <c r="U16" s="85"/>
      <c r="V16" s="252" t="s">
        <v>49</v>
      </c>
      <c r="W16" s="81" t="s">
        <v>400</v>
      </c>
      <c r="X16" s="79" t="s">
        <v>598</v>
      </c>
      <c r="Y16" s="88">
        <v>1</v>
      </c>
      <c r="Z16" s="230" t="s">
        <v>52</v>
      </c>
      <c r="AA16" s="231">
        <v>3</v>
      </c>
      <c r="AB16" s="93">
        <f t="shared" si="0"/>
        <v>15</v>
      </c>
      <c r="AC16" s="93">
        <f t="shared" si="1"/>
        <v>1</v>
      </c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79"/>
      <c r="AQ16" s="79"/>
      <c r="AR16" s="79"/>
      <c r="AS16" s="79"/>
      <c r="AT16" s="79"/>
      <c r="AU16" s="79"/>
      <c r="AV16" s="79"/>
      <c r="AW16" s="79"/>
      <c r="AX16" s="232">
        <v>16</v>
      </c>
      <c r="AY16" s="234">
        <v>21</v>
      </c>
      <c r="AZ16" s="227" t="s">
        <v>44</v>
      </c>
      <c r="BA16" s="234" t="s">
        <v>33</v>
      </c>
      <c r="BB16" s="227" t="s">
        <v>52</v>
      </c>
      <c r="BC16" s="234">
        <v>25</v>
      </c>
      <c r="BD16" s="235" t="s">
        <v>533</v>
      </c>
      <c r="BE16" s="227" t="s">
        <v>13</v>
      </c>
      <c r="BF16" s="235" t="s">
        <v>547</v>
      </c>
      <c r="BG16" s="227" t="s">
        <v>49</v>
      </c>
    </row>
    <row r="17" spans="1:59" s="256" customFormat="1" ht="38.25" customHeight="1">
      <c r="A17" s="224">
        <v>9</v>
      </c>
      <c r="B17" s="225" t="s">
        <v>397</v>
      </c>
      <c r="C17" s="226">
        <v>16</v>
      </c>
      <c r="D17" s="253" t="s">
        <v>53</v>
      </c>
      <c r="E17" s="79">
        <v>20</v>
      </c>
      <c r="F17" s="254"/>
      <c r="G17" s="253" t="s">
        <v>44</v>
      </c>
      <c r="H17" s="87"/>
      <c r="I17" s="86"/>
      <c r="J17" s="83"/>
      <c r="K17" s="85"/>
      <c r="L17" s="83"/>
      <c r="M17" s="85"/>
      <c r="N17" s="84"/>
      <c r="O17" s="85"/>
      <c r="P17" s="84"/>
      <c r="Q17" s="83"/>
      <c r="R17" s="84" t="s">
        <v>403</v>
      </c>
      <c r="S17" s="85" t="s">
        <v>520</v>
      </c>
      <c r="T17" s="83"/>
      <c r="U17" s="85"/>
      <c r="V17" s="253" t="s">
        <v>54</v>
      </c>
      <c r="W17" s="81" t="s">
        <v>400</v>
      </c>
      <c r="X17" s="255" t="s">
        <v>598</v>
      </c>
      <c r="Y17" s="88">
        <v>1</v>
      </c>
      <c r="Z17" s="239" t="s">
        <v>53</v>
      </c>
      <c r="AA17" s="240">
        <v>3</v>
      </c>
      <c r="AB17" s="93">
        <f t="shared" si="0"/>
        <v>15</v>
      </c>
      <c r="AC17" s="93">
        <f t="shared" si="1"/>
        <v>1</v>
      </c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79"/>
      <c r="AQ17" s="79"/>
      <c r="AR17" s="79"/>
      <c r="AS17" s="79"/>
      <c r="AT17" s="79"/>
      <c r="AU17" s="79"/>
      <c r="AV17" s="79"/>
      <c r="AW17" s="79"/>
      <c r="AX17" s="232">
        <v>16</v>
      </c>
      <c r="AY17" s="242">
        <v>22</v>
      </c>
      <c r="AZ17" s="237" t="s">
        <v>44</v>
      </c>
      <c r="BA17" s="242" t="s">
        <v>33</v>
      </c>
      <c r="BB17" s="237" t="s">
        <v>53</v>
      </c>
      <c r="BC17" s="242">
        <v>25</v>
      </c>
      <c r="BD17" s="243" t="s">
        <v>548</v>
      </c>
      <c r="BE17" s="237" t="s">
        <v>13</v>
      </c>
      <c r="BF17" s="243" t="s">
        <v>549</v>
      </c>
      <c r="BG17" s="237" t="s">
        <v>54</v>
      </c>
    </row>
    <row r="18" spans="1:59" s="256" customFormat="1" ht="38.25" customHeight="1">
      <c r="A18" s="224">
        <v>10</v>
      </c>
      <c r="B18" s="225" t="s">
        <v>397</v>
      </c>
      <c r="C18" s="226">
        <v>16</v>
      </c>
      <c r="D18" s="252" t="s">
        <v>55</v>
      </c>
      <c r="E18" s="79">
        <v>22</v>
      </c>
      <c r="F18" s="254"/>
      <c r="G18" s="252" t="s">
        <v>44</v>
      </c>
      <c r="H18" s="87"/>
      <c r="I18" s="86"/>
      <c r="J18" s="83"/>
      <c r="K18" s="85"/>
      <c r="L18" s="83"/>
      <c r="M18" s="85"/>
      <c r="N18" s="84"/>
      <c r="O18" s="85"/>
      <c r="P18" s="84"/>
      <c r="Q18" s="83"/>
      <c r="R18" s="84" t="s">
        <v>404</v>
      </c>
      <c r="S18" s="85" t="s">
        <v>520</v>
      </c>
      <c r="T18" s="83"/>
      <c r="U18" s="85"/>
      <c r="V18" s="252" t="s">
        <v>56</v>
      </c>
      <c r="W18" s="81" t="s">
        <v>400</v>
      </c>
      <c r="X18" s="255" t="s">
        <v>598</v>
      </c>
      <c r="Y18" s="88">
        <v>1</v>
      </c>
      <c r="Z18" s="230" t="s">
        <v>55</v>
      </c>
      <c r="AA18" s="231">
        <v>3</v>
      </c>
      <c r="AB18" s="93">
        <f t="shared" si="0"/>
        <v>15</v>
      </c>
      <c r="AC18" s="93">
        <f t="shared" si="1"/>
        <v>1</v>
      </c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79"/>
      <c r="AQ18" s="79"/>
      <c r="AR18" s="79"/>
      <c r="AS18" s="79"/>
      <c r="AT18" s="79"/>
      <c r="AU18" s="79"/>
      <c r="AV18" s="79"/>
      <c r="AW18" s="79"/>
      <c r="AX18" s="232">
        <v>16</v>
      </c>
      <c r="AY18" s="234">
        <v>23</v>
      </c>
      <c r="AZ18" s="227" t="s">
        <v>44</v>
      </c>
      <c r="BA18" s="234" t="s">
        <v>33</v>
      </c>
      <c r="BB18" s="227" t="s">
        <v>55</v>
      </c>
      <c r="BC18" s="234">
        <v>25</v>
      </c>
      <c r="BD18" s="235" t="s">
        <v>550</v>
      </c>
      <c r="BE18" s="227" t="s">
        <v>13</v>
      </c>
      <c r="BF18" s="235" t="s">
        <v>551</v>
      </c>
      <c r="BG18" s="227" t="s">
        <v>56</v>
      </c>
    </row>
    <row r="19" spans="1:59" s="256" customFormat="1" ht="38.25" customHeight="1">
      <c r="A19" s="224">
        <v>11</v>
      </c>
      <c r="B19" s="225" t="s">
        <v>397</v>
      </c>
      <c r="C19" s="258">
        <v>16</v>
      </c>
      <c r="D19" s="253" t="s">
        <v>57</v>
      </c>
      <c r="E19" s="79">
        <v>20</v>
      </c>
      <c r="F19" s="254"/>
      <c r="G19" s="253" t="s">
        <v>44</v>
      </c>
      <c r="H19" s="87"/>
      <c r="I19" s="86"/>
      <c r="J19" s="83"/>
      <c r="K19" s="85"/>
      <c r="L19" s="83"/>
      <c r="M19" s="86"/>
      <c r="N19" s="84"/>
      <c r="O19" s="85"/>
      <c r="P19" s="84"/>
      <c r="Q19" s="85"/>
      <c r="R19" s="84" t="s">
        <v>404</v>
      </c>
      <c r="S19" s="85" t="s">
        <v>524</v>
      </c>
      <c r="T19" s="83"/>
      <c r="U19" s="85"/>
      <c r="V19" s="253" t="s">
        <v>58</v>
      </c>
      <c r="W19" s="81" t="s">
        <v>400</v>
      </c>
      <c r="X19" s="79" t="s">
        <v>598</v>
      </c>
      <c r="Y19" s="88">
        <v>1</v>
      </c>
      <c r="Z19" s="239" t="s">
        <v>57</v>
      </c>
      <c r="AA19" s="240">
        <v>3</v>
      </c>
      <c r="AB19" s="93">
        <f t="shared" si="0"/>
        <v>15</v>
      </c>
      <c r="AC19" s="93">
        <f t="shared" si="1"/>
        <v>1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79"/>
      <c r="AQ19" s="79"/>
      <c r="AR19" s="79"/>
      <c r="AS19" s="79"/>
      <c r="AT19" s="79"/>
      <c r="AU19" s="79"/>
      <c r="AV19" s="79"/>
      <c r="AW19" s="79"/>
      <c r="AX19" s="232">
        <v>16</v>
      </c>
      <c r="AY19" s="242">
        <v>24</v>
      </c>
      <c r="AZ19" s="237" t="s">
        <v>44</v>
      </c>
      <c r="BA19" s="242" t="s">
        <v>33</v>
      </c>
      <c r="BB19" s="237" t="s">
        <v>57</v>
      </c>
      <c r="BC19" s="242">
        <v>22</v>
      </c>
      <c r="BD19" s="243" t="s">
        <v>550</v>
      </c>
      <c r="BE19" s="237" t="s">
        <v>13</v>
      </c>
      <c r="BF19" s="243" t="s">
        <v>552</v>
      </c>
      <c r="BG19" s="237" t="s">
        <v>58</v>
      </c>
    </row>
    <row r="20" spans="1:59" s="400" customFormat="1" ht="38.25" customHeight="1">
      <c r="A20" s="75">
        <v>12</v>
      </c>
      <c r="B20" s="387" t="s">
        <v>397</v>
      </c>
      <c r="C20" s="388">
        <v>16</v>
      </c>
      <c r="D20" s="389" t="s">
        <v>60</v>
      </c>
      <c r="E20" s="77">
        <v>21</v>
      </c>
      <c r="F20" s="390"/>
      <c r="G20" s="389" t="s">
        <v>59</v>
      </c>
      <c r="H20" s="391"/>
      <c r="I20" s="392"/>
      <c r="J20" s="393"/>
      <c r="K20" s="394"/>
      <c r="L20" s="395"/>
      <c r="M20" s="396"/>
      <c r="N20" s="395"/>
      <c r="O20" s="396"/>
      <c r="P20" s="395"/>
      <c r="Q20" s="396"/>
      <c r="R20" s="393"/>
      <c r="S20" s="396"/>
      <c r="T20" s="393"/>
      <c r="U20" s="396"/>
      <c r="V20" s="389" t="s">
        <v>41</v>
      </c>
      <c r="W20" s="394" t="s">
        <v>400</v>
      </c>
      <c r="X20" s="397" t="s">
        <v>597</v>
      </c>
      <c r="Y20" s="68">
        <v>0</v>
      </c>
      <c r="Z20" s="398" t="s">
        <v>60</v>
      </c>
      <c r="AA20" s="399">
        <v>2</v>
      </c>
      <c r="AB20" s="295">
        <f t="shared" si="0"/>
        <v>10</v>
      </c>
      <c r="AC20" s="295">
        <f t="shared" si="1"/>
        <v>0</v>
      </c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77"/>
      <c r="AQ20" s="77"/>
      <c r="AR20" s="77"/>
      <c r="AS20" s="77"/>
      <c r="AT20" s="77"/>
      <c r="AU20" s="77"/>
      <c r="AV20" s="77"/>
      <c r="AW20" s="77"/>
      <c r="AX20" s="76">
        <v>16</v>
      </c>
      <c r="AY20" s="11">
        <v>25</v>
      </c>
      <c r="AZ20" s="12" t="s">
        <v>59</v>
      </c>
      <c r="BA20" s="11" t="s">
        <v>11</v>
      </c>
      <c r="BB20" s="12" t="s">
        <v>60</v>
      </c>
      <c r="BC20" s="11">
        <v>25</v>
      </c>
      <c r="BD20" s="13" t="s">
        <v>252</v>
      </c>
      <c r="BE20" s="12" t="s">
        <v>13</v>
      </c>
      <c r="BF20" s="13" t="s">
        <v>667</v>
      </c>
      <c r="BG20" s="12" t="s">
        <v>41</v>
      </c>
    </row>
    <row r="21" spans="1:59" s="400" customFormat="1" ht="38.25" customHeight="1">
      <c r="A21" s="75">
        <v>13</v>
      </c>
      <c r="B21" s="387" t="s">
        <v>397</v>
      </c>
      <c r="C21" s="388">
        <v>16</v>
      </c>
      <c r="D21" s="401" t="s">
        <v>61</v>
      </c>
      <c r="E21" s="77">
        <v>22</v>
      </c>
      <c r="F21" s="390"/>
      <c r="G21" s="401" t="s">
        <v>59</v>
      </c>
      <c r="H21" s="391"/>
      <c r="I21" s="392"/>
      <c r="J21" s="393"/>
      <c r="K21" s="396"/>
      <c r="L21" s="393"/>
      <c r="M21" s="396"/>
      <c r="N21" s="395"/>
      <c r="O21" s="396"/>
      <c r="P21" s="395"/>
      <c r="Q21" s="396"/>
      <c r="R21" s="396"/>
      <c r="S21" s="396"/>
      <c r="T21" s="393"/>
      <c r="U21" s="396"/>
      <c r="V21" s="401" t="s">
        <v>62</v>
      </c>
      <c r="W21" s="394" t="s">
        <v>400</v>
      </c>
      <c r="X21" s="397" t="s">
        <v>597</v>
      </c>
      <c r="Y21" s="68">
        <v>0</v>
      </c>
      <c r="Z21" s="402" t="s">
        <v>61</v>
      </c>
      <c r="AA21" s="403">
        <v>2</v>
      </c>
      <c r="AB21" s="295">
        <f t="shared" si="0"/>
        <v>10</v>
      </c>
      <c r="AC21" s="295">
        <f t="shared" si="1"/>
        <v>0</v>
      </c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77"/>
      <c r="AQ21" s="77"/>
      <c r="AR21" s="77"/>
      <c r="AS21" s="77"/>
      <c r="AT21" s="77"/>
      <c r="AU21" s="77"/>
      <c r="AV21" s="77"/>
      <c r="AW21" s="77"/>
      <c r="AX21" s="76">
        <v>16</v>
      </c>
      <c r="AY21" s="8">
        <v>26</v>
      </c>
      <c r="AZ21" s="9" t="s">
        <v>59</v>
      </c>
      <c r="BA21" s="8" t="s">
        <v>11</v>
      </c>
      <c r="BB21" s="9" t="s">
        <v>61</v>
      </c>
      <c r="BC21" s="8">
        <v>25</v>
      </c>
      <c r="BD21" s="10" t="s">
        <v>271</v>
      </c>
      <c r="BE21" s="9" t="s">
        <v>13</v>
      </c>
      <c r="BF21" s="10" t="s">
        <v>668</v>
      </c>
      <c r="BG21" s="9" t="s">
        <v>62</v>
      </c>
    </row>
    <row r="22" spans="1:59" s="256" customFormat="1" ht="38.25" customHeight="1">
      <c r="A22" s="224">
        <v>14</v>
      </c>
      <c r="B22" s="225" t="s">
        <v>397</v>
      </c>
      <c r="C22" s="258">
        <v>16</v>
      </c>
      <c r="D22" s="252" t="s">
        <v>64</v>
      </c>
      <c r="E22" s="79">
        <v>20</v>
      </c>
      <c r="F22" s="254"/>
      <c r="G22" s="252" t="s">
        <v>63</v>
      </c>
      <c r="H22" s="260">
        <v>1</v>
      </c>
      <c r="I22" s="81" t="s">
        <v>528</v>
      </c>
      <c r="J22" s="83"/>
      <c r="K22" s="85"/>
      <c r="L22" s="83"/>
      <c r="M22" s="85"/>
      <c r="N22" s="84"/>
      <c r="O22" s="85"/>
      <c r="P22" s="84"/>
      <c r="Q22" s="85"/>
      <c r="R22" s="85"/>
      <c r="S22" s="85"/>
      <c r="T22" s="83"/>
      <c r="U22" s="85"/>
      <c r="V22" s="252" t="s">
        <v>14</v>
      </c>
      <c r="W22" s="81" t="s">
        <v>398</v>
      </c>
      <c r="X22" s="79" t="s">
        <v>598</v>
      </c>
      <c r="Y22" s="88">
        <v>1</v>
      </c>
      <c r="Z22" s="230" t="s">
        <v>64</v>
      </c>
      <c r="AA22" s="231">
        <v>2</v>
      </c>
      <c r="AB22" s="93">
        <f t="shared" si="0"/>
        <v>10</v>
      </c>
      <c r="AC22" s="93">
        <f t="shared" si="1"/>
        <v>1</v>
      </c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79"/>
      <c r="AQ22" s="79"/>
      <c r="AR22" s="79"/>
      <c r="AS22" s="79"/>
      <c r="AT22" s="79"/>
      <c r="AU22" s="79"/>
      <c r="AV22" s="79"/>
      <c r="AW22" s="79"/>
      <c r="AX22" s="232">
        <v>16</v>
      </c>
      <c r="AY22" s="234">
        <v>27</v>
      </c>
      <c r="AZ22" s="227" t="s">
        <v>63</v>
      </c>
      <c r="BA22" s="234" t="s">
        <v>11</v>
      </c>
      <c r="BB22" s="227" t="s">
        <v>64</v>
      </c>
      <c r="BC22" s="234">
        <v>22</v>
      </c>
      <c r="BD22" s="235" t="s">
        <v>557</v>
      </c>
      <c r="BE22" s="227" t="s">
        <v>13</v>
      </c>
      <c r="BF22" s="235" t="s">
        <v>558</v>
      </c>
      <c r="BG22" s="227" t="s">
        <v>14</v>
      </c>
    </row>
    <row r="23" spans="1:59" s="256" customFormat="1" ht="38.25" customHeight="1">
      <c r="A23" s="224">
        <v>15</v>
      </c>
      <c r="B23" s="225" t="s">
        <v>397</v>
      </c>
      <c r="C23" s="258">
        <v>16</v>
      </c>
      <c r="D23" s="253" t="s">
        <v>65</v>
      </c>
      <c r="E23" s="79">
        <v>20</v>
      </c>
      <c r="F23" s="254"/>
      <c r="G23" s="253" t="s">
        <v>63</v>
      </c>
      <c r="H23" s="260">
        <v>2</v>
      </c>
      <c r="I23" s="81" t="s">
        <v>521</v>
      </c>
      <c r="J23" s="83"/>
      <c r="K23" s="85"/>
      <c r="L23" s="83"/>
      <c r="M23" s="85"/>
      <c r="N23" s="84"/>
      <c r="O23" s="85"/>
      <c r="P23" s="84"/>
      <c r="Q23" s="85"/>
      <c r="R23" s="83"/>
      <c r="S23" s="85"/>
      <c r="T23" s="83"/>
      <c r="U23" s="85"/>
      <c r="V23" s="253" t="s">
        <v>66</v>
      </c>
      <c r="W23" s="81" t="s">
        <v>398</v>
      </c>
      <c r="X23" s="261" t="s">
        <v>598</v>
      </c>
      <c r="Y23" s="88">
        <v>1</v>
      </c>
      <c r="Z23" s="239" t="s">
        <v>65</v>
      </c>
      <c r="AA23" s="240">
        <v>2</v>
      </c>
      <c r="AB23" s="93">
        <f t="shared" si="0"/>
        <v>10</v>
      </c>
      <c r="AC23" s="93">
        <f t="shared" si="1"/>
        <v>1</v>
      </c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79"/>
      <c r="AQ23" s="79"/>
      <c r="AR23" s="79"/>
      <c r="AS23" s="79"/>
      <c r="AT23" s="79"/>
      <c r="AU23" s="79"/>
      <c r="AV23" s="79"/>
      <c r="AW23" s="79"/>
      <c r="AX23" s="232">
        <v>16</v>
      </c>
      <c r="AY23" s="242">
        <v>28</v>
      </c>
      <c r="AZ23" s="237" t="s">
        <v>63</v>
      </c>
      <c r="BA23" s="242" t="s">
        <v>11</v>
      </c>
      <c r="BB23" s="237" t="s">
        <v>65</v>
      </c>
      <c r="BC23" s="242">
        <v>22</v>
      </c>
      <c r="BD23" s="243" t="s">
        <v>557</v>
      </c>
      <c r="BE23" s="237" t="s">
        <v>13</v>
      </c>
      <c r="BF23" s="243" t="s">
        <v>559</v>
      </c>
      <c r="BG23" s="237" t="s">
        <v>66</v>
      </c>
    </row>
    <row r="24" spans="1:59" s="256" customFormat="1" ht="38.25" customHeight="1">
      <c r="A24" s="224">
        <v>16</v>
      </c>
      <c r="B24" s="225" t="s">
        <v>397</v>
      </c>
      <c r="C24" s="258">
        <v>16</v>
      </c>
      <c r="D24" s="252" t="s">
        <v>67</v>
      </c>
      <c r="E24" s="79">
        <v>22</v>
      </c>
      <c r="F24" s="254"/>
      <c r="G24" s="252" t="s">
        <v>63</v>
      </c>
      <c r="H24" s="87"/>
      <c r="I24" s="86"/>
      <c r="J24" s="83" t="s">
        <v>403</v>
      </c>
      <c r="K24" s="81" t="s">
        <v>521</v>
      </c>
      <c r="L24" s="83"/>
      <c r="M24" s="85"/>
      <c r="N24" s="84"/>
      <c r="O24" s="85"/>
      <c r="P24" s="84"/>
      <c r="Q24" s="85"/>
      <c r="R24" s="83"/>
      <c r="S24" s="85"/>
      <c r="T24" s="83"/>
      <c r="U24" s="85"/>
      <c r="V24" s="252" t="s">
        <v>49</v>
      </c>
      <c r="W24" s="81" t="s">
        <v>398</v>
      </c>
      <c r="X24" s="261" t="s">
        <v>598</v>
      </c>
      <c r="Y24" s="88">
        <v>1</v>
      </c>
      <c r="Z24" s="230" t="s">
        <v>67</v>
      </c>
      <c r="AA24" s="231">
        <v>2</v>
      </c>
      <c r="AB24" s="93">
        <f t="shared" si="0"/>
        <v>10</v>
      </c>
      <c r="AC24" s="93">
        <f t="shared" si="1"/>
        <v>1</v>
      </c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79"/>
      <c r="AQ24" s="79"/>
      <c r="AR24" s="79"/>
      <c r="AS24" s="79"/>
      <c r="AT24" s="79"/>
      <c r="AU24" s="79"/>
      <c r="AV24" s="79"/>
      <c r="AW24" s="79"/>
      <c r="AX24" s="232">
        <v>16</v>
      </c>
      <c r="AY24" s="234">
        <v>29</v>
      </c>
      <c r="AZ24" s="227" t="s">
        <v>63</v>
      </c>
      <c r="BA24" s="234" t="s">
        <v>11</v>
      </c>
      <c r="BB24" s="227" t="s">
        <v>67</v>
      </c>
      <c r="BC24" s="234">
        <v>22</v>
      </c>
      <c r="BD24" s="235" t="s">
        <v>553</v>
      </c>
      <c r="BE24" s="227" t="s">
        <v>13</v>
      </c>
      <c r="BF24" s="235" t="s">
        <v>560</v>
      </c>
      <c r="BG24" s="227" t="s">
        <v>49</v>
      </c>
    </row>
    <row r="25" spans="1:59" s="256" customFormat="1" ht="38.25" customHeight="1">
      <c r="A25" s="224">
        <v>17</v>
      </c>
      <c r="B25" s="225" t="s">
        <v>397</v>
      </c>
      <c r="C25" s="258">
        <v>16</v>
      </c>
      <c r="D25" s="253" t="s">
        <v>68</v>
      </c>
      <c r="E25" s="79">
        <v>21</v>
      </c>
      <c r="F25" s="254"/>
      <c r="G25" s="253" t="s">
        <v>63</v>
      </c>
      <c r="H25" s="87"/>
      <c r="I25" s="101"/>
      <c r="J25" s="83"/>
      <c r="K25" s="85"/>
      <c r="L25" s="83" t="s">
        <v>403</v>
      </c>
      <c r="M25" s="81" t="s">
        <v>521</v>
      </c>
      <c r="N25" s="84"/>
      <c r="O25" s="85"/>
      <c r="P25" s="84"/>
      <c r="Q25" s="85"/>
      <c r="R25" s="83"/>
      <c r="S25" s="85"/>
      <c r="T25" s="83"/>
      <c r="U25" s="85"/>
      <c r="V25" s="253" t="s">
        <v>66</v>
      </c>
      <c r="W25" s="81" t="s">
        <v>398</v>
      </c>
      <c r="X25" s="261" t="s">
        <v>598</v>
      </c>
      <c r="Y25" s="88">
        <v>1</v>
      </c>
      <c r="Z25" s="239" t="s">
        <v>68</v>
      </c>
      <c r="AA25" s="240">
        <v>2</v>
      </c>
      <c r="AB25" s="93">
        <f t="shared" si="0"/>
        <v>10</v>
      </c>
      <c r="AC25" s="93">
        <f t="shared" si="1"/>
        <v>1</v>
      </c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79"/>
      <c r="AQ25" s="79"/>
      <c r="AR25" s="79"/>
      <c r="AS25" s="79"/>
      <c r="AT25" s="79"/>
      <c r="AU25" s="79"/>
      <c r="AV25" s="79"/>
      <c r="AW25" s="79"/>
      <c r="AX25" s="232">
        <v>16</v>
      </c>
      <c r="AY25" s="242">
        <v>30</v>
      </c>
      <c r="AZ25" s="237" t="s">
        <v>63</v>
      </c>
      <c r="BA25" s="242" t="s">
        <v>11</v>
      </c>
      <c r="BB25" s="237" t="s">
        <v>68</v>
      </c>
      <c r="BC25" s="242">
        <v>22</v>
      </c>
      <c r="BD25" s="243" t="s">
        <v>561</v>
      </c>
      <c r="BE25" s="237" t="s">
        <v>13</v>
      </c>
      <c r="BF25" s="243" t="s">
        <v>562</v>
      </c>
      <c r="BG25" s="237" t="s">
        <v>66</v>
      </c>
    </row>
    <row r="26" spans="1:59" s="256" customFormat="1" ht="38.25" customHeight="1">
      <c r="A26" s="224">
        <v>18</v>
      </c>
      <c r="B26" s="225" t="s">
        <v>397</v>
      </c>
      <c r="C26" s="258">
        <v>16</v>
      </c>
      <c r="D26" s="252" t="s">
        <v>69</v>
      </c>
      <c r="E26" s="79">
        <v>20</v>
      </c>
      <c r="F26" s="254"/>
      <c r="G26" s="252" t="s">
        <v>63</v>
      </c>
      <c r="H26" s="87"/>
      <c r="I26" s="86"/>
      <c r="J26" s="84"/>
      <c r="K26" s="85"/>
      <c r="L26" s="83" t="s">
        <v>404</v>
      </c>
      <c r="M26" s="81" t="s">
        <v>521</v>
      </c>
      <c r="N26" s="84"/>
      <c r="O26" s="85"/>
      <c r="P26" s="84"/>
      <c r="Q26" s="85"/>
      <c r="R26" s="83"/>
      <c r="S26" s="85"/>
      <c r="T26" s="83"/>
      <c r="U26" s="85"/>
      <c r="V26" s="252" t="s">
        <v>54</v>
      </c>
      <c r="W26" s="81" t="s">
        <v>398</v>
      </c>
      <c r="X26" s="261" t="s">
        <v>598</v>
      </c>
      <c r="Y26" s="88">
        <v>1</v>
      </c>
      <c r="Z26" s="230" t="s">
        <v>69</v>
      </c>
      <c r="AA26" s="231">
        <v>2</v>
      </c>
      <c r="AB26" s="93">
        <f t="shared" si="0"/>
        <v>10</v>
      </c>
      <c r="AC26" s="93">
        <f t="shared" si="1"/>
        <v>1</v>
      </c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79"/>
      <c r="AQ26" s="79"/>
      <c r="AR26" s="79"/>
      <c r="AS26" s="79"/>
      <c r="AT26" s="79"/>
      <c r="AU26" s="79"/>
      <c r="AV26" s="79"/>
      <c r="AW26" s="79"/>
      <c r="AX26" s="232">
        <v>16</v>
      </c>
      <c r="AY26" s="234">
        <v>31</v>
      </c>
      <c r="AZ26" s="227" t="s">
        <v>63</v>
      </c>
      <c r="BA26" s="234" t="s">
        <v>11</v>
      </c>
      <c r="BB26" s="227" t="s">
        <v>69</v>
      </c>
      <c r="BC26" s="234">
        <v>22</v>
      </c>
      <c r="BD26" s="235" t="s">
        <v>561</v>
      </c>
      <c r="BE26" s="227" t="s">
        <v>13</v>
      </c>
      <c r="BF26" s="235" t="s">
        <v>563</v>
      </c>
      <c r="BG26" s="227" t="s">
        <v>54</v>
      </c>
    </row>
    <row r="27" spans="1:59" s="256" customFormat="1" ht="38.25" customHeight="1">
      <c r="A27" s="224">
        <v>19</v>
      </c>
      <c r="B27" s="225" t="s">
        <v>397</v>
      </c>
      <c r="C27" s="258">
        <v>16</v>
      </c>
      <c r="D27" s="253" t="s">
        <v>70</v>
      </c>
      <c r="E27" s="79">
        <v>20</v>
      </c>
      <c r="F27" s="254"/>
      <c r="G27" s="253" t="s">
        <v>63</v>
      </c>
      <c r="H27" s="87"/>
      <c r="I27" s="86"/>
      <c r="J27" s="83"/>
      <c r="K27" s="85"/>
      <c r="L27" s="83"/>
      <c r="M27" s="85"/>
      <c r="N27" s="84" t="s">
        <v>403</v>
      </c>
      <c r="O27" s="81" t="s">
        <v>521</v>
      </c>
      <c r="P27" s="84"/>
      <c r="Q27" s="85"/>
      <c r="R27" s="83"/>
      <c r="S27" s="85"/>
      <c r="T27" s="83"/>
      <c r="U27" s="85"/>
      <c r="V27" s="253" t="s">
        <v>24</v>
      </c>
      <c r="W27" s="81" t="s">
        <v>398</v>
      </c>
      <c r="X27" s="261" t="s">
        <v>598</v>
      </c>
      <c r="Y27" s="88">
        <v>1</v>
      </c>
      <c r="Z27" s="239" t="s">
        <v>70</v>
      </c>
      <c r="AA27" s="240">
        <v>2</v>
      </c>
      <c r="AB27" s="93">
        <f t="shared" si="0"/>
        <v>10</v>
      </c>
      <c r="AC27" s="93">
        <f t="shared" si="1"/>
        <v>1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79"/>
      <c r="AQ27" s="79"/>
      <c r="AR27" s="79"/>
      <c r="AS27" s="79"/>
      <c r="AT27" s="79"/>
      <c r="AU27" s="79"/>
      <c r="AV27" s="79"/>
      <c r="AW27" s="79"/>
      <c r="AX27" s="232">
        <v>16</v>
      </c>
      <c r="AY27" s="242">
        <v>32</v>
      </c>
      <c r="AZ27" s="237" t="s">
        <v>63</v>
      </c>
      <c r="BA27" s="242" t="s">
        <v>11</v>
      </c>
      <c r="BB27" s="237" t="s">
        <v>70</v>
      </c>
      <c r="BC27" s="242">
        <v>22</v>
      </c>
      <c r="BD27" s="243" t="s">
        <v>564</v>
      </c>
      <c r="BE27" s="237" t="s">
        <v>13</v>
      </c>
      <c r="BF27" s="243" t="s">
        <v>565</v>
      </c>
      <c r="BG27" s="237" t="s">
        <v>24</v>
      </c>
    </row>
    <row r="28" spans="1:59" s="256" customFormat="1" ht="38.25" customHeight="1">
      <c r="A28" s="224">
        <v>20</v>
      </c>
      <c r="B28" s="225" t="s">
        <v>397</v>
      </c>
      <c r="C28" s="258">
        <v>16</v>
      </c>
      <c r="D28" s="252" t="s">
        <v>71</v>
      </c>
      <c r="E28" s="79">
        <v>20</v>
      </c>
      <c r="F28" s="254"/>
      <c r="G28" s="252" t="s">
        <v>63</v>
      </c>
      <c r="H28" s="87"/>
      <c r="I28" s="86"/>
      <c r="J28" s="83"/>
      <c r="K28" s="85"/>
      <c r="L28" s="84"/>
      <c r="M28" s="85"/>
      <c r="N28" s="84"/>
      <c r="O28" s="85"/>
      <c r="P28" s="84" t="s">
        <v>403</v>
      </c>
      <c r="Q28" s="81" t="s">
        <v>521</v>
      </c>
      <c r="R28" s="83"/>
      <c r="S28" s="85"/>
      <c r="T28" s="83"/>
      <c r="U28" s="85"/>
      <c r="V28" s="252" t="s">
        <v>47</v>
      </c>
      <c r="W28" s="81" t="s">
        <v>398</v>
      </c>
      <c r="X28" s="261" t="s">
        <v>598</v>
      </c>
      <c r="Y28" s="88">
        <v>1</v>
      </c>
      <c r="Z28" s="230" t="s">
        <v>71</v>
      </c>
      <c r="AA28" s="231">
        <v>2</v>
      </c>
      <c r="AB28" s="93">
        <f t="shared" si="0"/>
        <v>10</v>
      </c>
      <c r="AC28" s="93">
        <f t="shared" si="1"/>
        <v>1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79"/>
      <c r="AQ28" s="79"/>
      <c r="AR28" s="79"/>
      <c r="AS28" s="79"/>
      <c r="AT28" s="79"/>
      <c r="AU28" s="79"/>
      <c r="AV28" s="79"/>
      <c r="AW28" s="79"/>
      <c r="AX28" s="232">
        <v>16</v>
      </c>
      <c r="AY28" s="234">
        <v>33</v>
      </c>
      <c r="AZ28" s="227" t="s">
        <v>63</v>
      </c>
      <c r="BA28" s="234" t="s">
        <v>11</v>
      </c>
      <c r="BB28" s="227" t="s">
        <v>71</v>
      </c>
      <c r="BC28" s="234">
        <v>22</v>
      </c>
      <c r="BD28" s="235" t="s">
        <v>555</v>
      </c>
      <c r="BE28" s="227" t="s">
        <v>13</v>
      </c>
      <c r="BF28" s="235" t="s">
        <v>566</v>
      </c>
      <c r="BG28" s="227" t="s">
        <v>47</v>
      </c>
    </row>
    <row r="29" spans="1:59" s="256" customFormat="1" ht="38.25" customHeight="1">
      <c r="A29" s="224">
        <v>21</v>
      </c>
      <c r="B29" s="225" t="s">
        <v>397</v>
      </c>
      <c r="C29" s="258">
        <v>16</v>
      </c>
      <c r="D29" s="253" t="s">
        <v>72</v>
      </c>
      <c r="E29" s="79">
        <v>21</v>
      </c>
      <c r="F29" s="254"/>
      <c r="G29" s="253" t="s">
        <v>63</v>
      </c>
      <c r="H29" s="87"/>
      <c r="I29" s="86"/>
      <c r="J29" s="83"/>
      <c r="K29" s="85"/>
      <c r="L29" s="83"/>
      <c r="M29" s="85"/>
      <c r="N29" s="84"/>
      <c r="O29" s="85"/>
      <c r="P29" s="84" t="s">
        <v>404</v>
      </c>
      <c r="Q29" s="404" t="s">
        <v>523</v>
      </c>
      <c r="R29" s="83"/>
      <c r="S29" s="85"/>
      <c r="T29" s="83"/>
      <c r="U29" s="85"/>
      <c r="V29" s="253" t="s">
        <v>54</v>
      </c>
      <c r="W29" s="81" t="s">
        <v>398</v>
      </c>
      <c r="X29" s="259" t="s">
        <v>598</v>
      </c>
      <c r="Y29" s="88">
        <v>1</v>
      </c>
      <c r="Z29" s="239" t="s">
        <v>72</v>
      </c>
      <c r="AA29" s="240">
        <v>2</v>
      </c>
      <c r="AB29" s="93">
        <f t="shared" si="0"/>
        <v>10</v>
      </c>
      <c r="AC29" s="93">
        <f t="shared" si="1"/>
        <v>1</v>
      </c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79"/>
      <c r="AQ29" s="79"/>
      <c r="AR29" s="79"/>
      <c r="AS29" s="79"/>
      <c r="AT29" s="79"/>
      <c r="AU29" s="79"/>
      <c r="AV29" s="79"/>
      <c r="AW29" s="79"/>
      <c r="AX29" s="232">
        <v>16</v>
      </c>
      <c r="AY29" s="242">
        <v>34</v>
      </c>
      <c r="AZ29" s="237" t="s">
        <v>63</v>
      </c>
      <c r="BA29" s="242" t="s">
        <v>11</v>
      </c>
      <c r="BB29" s="237" t="s">
        <v>72</v>
      </c>
      <c r="BC29" s="242">
        <v>22</v>
      </c>
      <c r="BD29" s="243" t="s">
        <v>555</v>
      </c>
      <c r="BE29" s="237" t="s">
        <v>13</v>
      </c>
      <c r="BF29" s="243" t="s">
        <v>567</v>
      </c>
      <c r="BG29" s="237" t="s">
        <v>54</v>
      </c>
    </row>
    <row r="30" spans="1:59" s="256" customFormat="1" ht="38.25" customHeight="1">
      <c r="A30" s="224">
        <v>22</v>
      </c>
      <c r="B30" s="225" t="s">
        <v>397</v>
      </c>
      <c r="C30" s="258">
        <v>16</v>
      </c>
      <c r="D30" s="252" t="s">
        <v>73</v>
      </c>
      <c r="E30" s="79">
        <v>21</v>
      </c>
      <c r="F30" s="254"/>
      <c r="G30" s="252" t="s">
        <v>63</v>
      </c>
      <c r="H30" s="87"/>
      <c r="I30" s="86"/>
      <c r="J30" s="84"/>
      <c r="K30" s="85"/>
      <c r="L30" s="83"/>
      <c r="M30" s="85"/>
      <c r="N30" s="84"/>
      <c r="O30" s="85"/>
      <c r="P30" s="84" t="s">
        <v>404</v>
      </c>
      <c r="Q30" s="81" t="s">
        <v>521</v>
      </c>
      <c r="R30" s="83"/>
      <c r="S30" s="85"/>
      <c r="T30" s="83"/>
      <c r="U30" s="85"/>
      <c r="V30" s="252" t="s">
        <v>49</v>
      </c>
      <c r="W30" s="81" t="s">
        <v>398</v>
      </c>
      <c r="X30" s="259" t="s">
        <v>598</v>
      </c>
      <c r="Y30" s="88">
        <v>1</v>
      </c>
      <c r="Z30" s="230" t="s">
        <v>73</v>
      </c>
      <c r="AA30" s="231">
        <v>2</v>
      </c>
      <c r="AB30" s="93">
        <f t="shared" si="0"/>
        <v>10</v>
      </c>
      <c r="AC30" s="93">
        <f t="shared" si="1"/>
        <v>1</v>
      </c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79"/>
      <c r="AQ30" s="79"/>
      <c r="AR30" s="79"/>
      <c r="AS30" s="79"/>
      <c r="AT30" s="79"/>
      <c r="AU30" s="79"/>
      <c r="AV30" s="79"/>
      <c r="AW30" s="79"/>
      <c r="AX30" s="232">
        <v>16</v>
      </c>
      <c r="AY30" s="234">
        <v>35</v>
      </c>
      <c r="AZ30" s="227" t="s">
        <v>63</v>
      </c>
      <c r="BA30" s="234" t="s">
        <v>11</v>
      </c>
      <c r="BB30" s="227" t="s">
        <v>73</v>
      </c>
      <c r="BC30" s="234">
        <v>22</v>
      </c>
      <c r="BD30" s="235" t="s">
        <v>555</v>
      </c>
      <c r="BE30" s="227" t="s">
        <v>13</v>
      </c>
      <c r="BF30" s="235" t="s">
        <v>568</v>
      </c>
      <c r="BG30" s="227" t="s">
        <v>49</v>
      </c>
    </row>
    <row r="31" spans="1:59" s="256" customFormat="1" ht="38.25" customHeight="1">
      <c r="A31" s="224">
        <v>23</v>
      </c>
      <c r="B31" s="225" t="s">
        <v>397</v>
      </c>
      <c r="C31" s="226">
        <v>17</v>
      </c>
      <c r="D31" s="253" t="s">
        <v>95</v>
      </c>
      <c r="E31" s="79">
        <v>15</v>
      </c>
      <c r="F31" s="254"/>
      <c r="G31" s="251" t="s">
        <v>94</v>
      </c>
      <c r="H31" s="269">
        <v>1</v>
      </c>
      <c r="I31" s="263" t="s">
        <v>401</v>
      </c>
      <c r="J31" s="83"/>
      <c r="K31" s="85"/>
      <c r="L31" s="83"/>
      <c r="M31" s="83"/>
      <c r="N31" s="84"/>
      <c r="O31" s="85"/>
      <c r="P31" s="84"/>
      <c r="Q31" s="85"/>
      <c r="R31" s="83"/>
      <c r="S31" s="85"/>
      <c r="T31" s="83"/>
      <c r="U31" s="85"/>
      <c r="V31" s="253" t="s">
        <v>96</v>
      </c>
      <c r="W31" s="81" t="s">
        <v>400</v>
      </c>
      <c r="X31" s="255" t="s">
        <v>598</v>
      </c>
      <c r="Y31" s="88">
        <v>1</v>
      </c>
      <c r="Z31" s="239" t="s">
        <v>95</v>
      </c>
      <c r="AA31" s="240">
        <v>2</v>
      </c>
      <c r="AB31" s="93">
        <f t="shared" si="0"/>
        <v>10</v>
      </c>
      <c r="AC31" s="93">
        <f t="shared" si="1"/>
        <v>1</v>
      </c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79"/>
      <c r="AQ31" s="79"/>
      <c r="AR31" s="79"/>
      <c r="AS31" s="79"/>
      <c r="AT31" s="79"/>
      <c r="AU31" s="79"/>
      <c r="AV31" s="79"/>
      <c r="AW31" s="79"/>
      <c r="AX31" s="232">
        <v>17</v>
      </c>
      <c r="AY31" s="242">
        <v>2</v>
      </c>
      <c r="AZ31" s="237" t="s">
        <v>94</v>
      </c>
      <c r="BA31" s="242" t="s">
        <v>11</v>
      </c>
      <c r="BB31" s="237" t="s">
        <v>95</v>
      </c>
      <c r="BC31" s="242">
        <v>25</v>
      </c>
      <c r="BD31" s="243" t="s">
        <v>557</v>
      </c>
      <c r="BE31" s="237" t="s">
        <v>13</v>
      </c>
      <c r="BF31" s="243" t="s">
        <v>569</v>
      </c>
      <c r="BG31" s="237" t="s">
        <v>96</v>
      </c>
    </row>
    <row r="32" spans="1:59" s="256" customFormat="1" ht="38.25" customHeight="1">
      <c r="A32" s="224">
        <v>24</v>
      </c>
      <c r="B32" s="225" t="s">
        <v>397</v>
      </c>
      <c r="C32" s="226">
        <v>17</v>
      </c>
      <c r="D32" s="252" t="s">
        <v>97</v>
      </c>
      <c r="E32" s="79">
        <v>16</v>
      </c>
      <c r="F32" s="254"/>
      <c r="G32" s="251" t="s">
        <v>94</v>
      </c>
      <c r="H32" s="87"/>
      <c r="I32" s="86"/>
      <c r="J32" s="83"/>
      <c r="K32" s="85"/>
      <c r="L32" s="83"/>
      <c r="M32" s="85"/>
      <c r="N32" s="262" t="s">
        <v>403</v>
      </c>
      <c r="O32" s="263" t="s">
        <v>401</v>
      </c>
      <c r="P32" s="84"/>
      <c r="Q32" s="85"/>
      <c r="R32" s="83"/>
      <c r="S32" s="85"/>
      <c r="T32" s="83"/>
      <c r="U32" s="85"/>
      <c r="V32" s="252" t="s">
        <v>98</v>
      </c>
      <c r="W32" s="81" t="s">
        <v>400</v>
      </c>
      <c r="X32" s="79" t="s">
        <v>598</v>
      </c>
      <c r="Y32" s="88">
        <v>1</v>
      </c>
      <c r="Z32" s="230" t="s">
        <v>97</v>
      </c>
      <c r="AA32" s="231">
        <v>2</v>
      </c>
      <c r="AB32" s="93">
        <f t="shared" si="0"/>
        <v>10</v>
      </c>
      <c r="AC32" s="93">
        <f t="shared" si="1"/>
        <v>1</v>
      </c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79"/>
      <c r="AQ32" s="79"/>
      <c r="AR32" s="79"/>
      <c r="AS32" s="79"/>
      <c r="AT32" s="79"/>
      <c r="AU32" s="79"/>
      <c r="AV32" s="79"/>
      <c r="AW32" s="79"/>
      <c r="AX32" s="232">
        <v>17</v>
      </c>
      <c r="AY32" s="234">
        <v>3</v>
      </c>
      <c r="AZ32" s="227" t="s">
        <v>94</v>
      </c>
      <c r="BA32" s="234" t="s">
        <v>11</v>
      </c>
      <c r="BB32" s="227" t="s">
        <v>97</v>
      </c>
      <c r="BC32" s="234">
        <v>25</v>
      </c>
      <c r="BD32" s="235" t="s">
        <v>564</v>
      </c>
      <c r="BE32" s="227" t="s">
        <v>13</v>
      </c>
      <c r="BF32" s="235" t="s">
        <v>570</v>
      </c>
      <c r="BG32" s="227" t="s">
        <v>98</v>
      </c>
    </row>
    <row r="33" spans="1:59" s="256" customFormat="1" ht="41.25" customHeight="1">
      <c r="A33" s="224">
        <v>25</v>
      </c>
      <c r="B33" s="225" t="s">
        <v>397</v>
      </c>
      <c r="C33" s="226">
        <v>17</v>
      </c>
      <c r="D33" s="252" t="s">
        <v>110</v>
      </c>
      <c r="E33" s="79">
        <v>34</v>
      </c>
      <c r="F33" s="254"/>
      <c r="G33" s="252" t="s">
        <v>109</v>
      </c>
      <c r="H33" s="87"/>
      <c r="I33" s="86"/>
      <c r="J33" s="83"/>
      <c r="K33" s="85"/>
      <c r="L33" s="83" t="s">
        <v>403</v>
      </c>
      <c r="M33" s="81" t="s">
        <v>669</v>
      </c>
      <c r="N33" s="84"/>
      <c r="O33" s="85"/>
      <c r="P33" s="84"/>
      <c r="Q33" s="85"/>
      <c r="R33" s="84"/>
      <c r="S33" s="85"/>
      <c r="T33" s="83"/>
      <c r="U33" s="85"/>
      <c r="V33" s="252" t="s">
        <v>62</v>
      </c>
      <c r="W33" s="81" t="s">
        <v>399</v>
      </c>
      <c r="X33" s="79" t="s">
        <v>598</v>
      </c>
      <c r="Y33" s="88">
        <v>1</v>
      </c>
      <c r="Z33" s="230" t="s">
        <v>110</v>
      </c>
      <c r="AA33" s="231">
        <v>3</v>
      </c>
      <c r="AB33" s="93">
        <f t="shared" si="0"/>
        <v>15</v>
      </c>
      <c r="AC33" s="93">
        <f t="shared" si="1"/>
        <v>1</v>
      </c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79"/>
      <c r="AQ33" s="79"/>
      <c r="AR33" s="79"/>
      <c r="AS33" s="79"/>
      <c r="AT33" s="79"/>
      <c r="AU33" s="79"/>
      <c r="AV33" s="79"/>
      <c r="AW33" s="79"/>
      <c r="AX33" s="232">
        <v>17</v>
      </c>
      <c r="AY33" s="234">
        <v>9</v>
      </c>
      <c r="AZ33" s="227" t="s">
        <v>109</v>
      </c>
      <c r="BA33" s="234" t="s">
        <v>33</v>
      </c>
      <c r="BB33" s="227" t="s">
        <v>110</v>
      </c>
      <c r="BC33" s="234">
        <v>35</v>
      </c>
      <c r="BD33" s="235" t="s">
        <v>543</v>
      </c>
      <c r="BE33" s="227" t="s">
        <v>13</v>
      </c>
      <c r="BF33" s="235" t="s">
        <v>571</v>
      </c>
      <c r="BG33" s="227" t="s">
        <v>62</v>
      </c>
    </row>
    <row r="34" spans="1:59" s="256" customFormat="1" ht="41.25" customHeight="1">
      <c r="A34" s="224">
        <v>26</v>
      </c>
      <c r="B34" s="225" t="s">
        <v>397</v>
      </c>
      <c r="C34" s="226">
        <v>17</v>
      </c>
      <c r="D34" s="253" t="s">
        <v>112</v>
      </c>
      <c r="E34" s="79">
        <v>30</v>
      </c>
      <c r="F34" s="254"/>
      <c r="G34" s="253" t="s">
        <v>111</v>
      </c>
      <c r="H34" s="87"/>
      <c r="I34" s="86"/>
      <c r="J34" s="84" t="s">
        <v>403</v>
      </c>
      <c r="K34" s="81" t="s">
        <v>669</v>
      </c>
      <c r="L34" s="83"/>
      <c r="M34" s="85"/>
      <c r="N34" s="84"/>
      <c r="O34" s="85"/>
      <c r="P34" s="84"/>
      <c r="Q34" s="85"/>
      <c r="R34" s="84"/>
      <c r="S34" s="85"/>
      <c r="T34" s="83"/>
      <c r="U34" s="85"/>
      <c r="V34" s="253" t="s">
        <v>113</v>
      </c>
      <c r="W34" s="81" t="s">
        <v>399</v>
      </c>
      <c r="X34" s="79" t="s">
        <v>598</v>
      </c>
      <c r="Y34" s="88">
        <v>1</v>
      </c>
      <c r="Z34" s="239" t="s">
        <v>112</v>
      </c>
      <c r="AA34" s="240">
        <v>2</v>
      </c>
      <c r="AB34" s="93">
        <f t="shared" si="0"/>
        <v>10</v>
      </c>
      <c r="AC34" s="93">
        <f t="shared" si="1"/>
        <v>1</v>
      </c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79"/>
      <c r="AQ34" s="79"/>
      <c r="AR34" s="79"/>
      <c r="AS34" s="79"/>
      <c r="AT34" s="79"/>
      <c r="AU34" s="79"/>
      <c r="AV34" s="79"/>
      <c r="AW34" s="79"/>
      <c r="AX34" s="232">
        <v>17</v>
      </c>
      <c r="AY34" s="242">
        <v>10</v>
      </c>
      <c r="AZ34" s="237" t="s">
        <v>111</v>
      </c>
      <c r="BA34" s="242" t="s">
        <v>11</v>
      </c>
      <c r="BB34" s="237" t="s">
        <v>112</v>
      </c>
      <c r="BC34" s="242">
        <v>30</v>
      </c>
      <c r="BD34" s="243" t="s">
        <v>553</v>
      </c>
      <c r="BE34" s="237" t="s">
        <v>13</v>
      </c>
      <c r="BF34" s="243" t="s">
        <v>572</v>
      </c>
      <c r="BG34" s="237" t="s">
        <v>113</v>
      </c>
    </row>
    <row r="35" spans="1:59" s="256" customFormat="1" ht="41.25" customHeight="1">
      <c r="A35" s="224">
        <v>27</v>
      </c>
      <c r="B35" s="225" t="s">
        <v>397</v>
      </c>
      <c r="C35" s="226">
        <v>17</v>
      </c>
      <c r="D35" s="252" t="s">
        <v>114</v>
      </c>
      <c r="E35" s="79">
        <v>30</v>
      </c>
      <c r="F35" s="254"/>
      <c r="G35" s="252" t="s">
        <v>111</v>
      </c>
      <c r="H35" s="87"/>
      <c r="I35" s="86"/>
      <c r="J35" s="83"/>
      <c r="K35" s="85"/>
      <c r="L35" s="84"/>
      <c r="M35" s="188"/>
      <c r="N35" s="84" t="s">
        <v>403</v>
      </c>
      <c r="O35" s="81" t="s">
        <v>669</v>
      </c>
      <c r="P35" s="84"/>
      <c r="Q35" s="85"/>
      <c r="R35" s="83"/>
      <c r="S35" s="85"/>
      <c r="T35" s="83"/>
      <c r="U35" s="85"/>
      <c r="V35" s="252" t="s">
        <v>113</v>
      </c>
      <c r="W35" s="81" t="s">
        <v>399</v>
      </c>
      <c r="X35" s="259" t="s">
        <v>598</v>
      </c>
      <c r="Y35" s="88">
        <v>1</v>
      </c>
      <c r="Z35" s="230" t="s">
        <v>114</v>
      </c>
      <c r="AA35" s="231">
        <v>2</v>
      </c>
      <c r="AB35" s="93">
        <f t="shared" si="0"/>
        <v>10</v>
      </c>
      <c r="AC35" s="93">
        <f t="shared" si="1"/>
        <v>1</v>
      </c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79"/>
      <c r="AQ35" s="79"/>
      <c r="AR35" s="79"/>
      <c r="AS35" s="79"/>
      <c r="AT35" s="79"/>
      <c r="AU35" s="79"/>
      <c r="AV35" s="79"/>
      <c r="AW35" s="79"/>
      <c r="AX35" s="232">
        <v>17</v>
      </c>
      <c r="AY35" s="234">
        <v>11</v>
      </c>
      <c r="AZ35" s="227" t="s">
        <v>111</v>
      </c>
      <c r="BA35" s="234" t="s">
        <v>11</v>
      </c>
      <c r="BB35" s="227" t="s">
        <v>114</v>
      </c>
      <c r="BC35" s="234">
        <v>30</v>
      </c>
      <c r="BD35" s="235" t="s">
        <v>564</v>
      </c>
      <c r="BE35" s="227" t="s">
        <v>13</v>
      </c>
      <c r="BF35" s="235" t="s">
        <v>573</v>
      </c>
      <c r="BG35" s="227" t="s">
        <v>113</v>
      </c>
    </row>
    <row r="36" spans="1:59" s="256" customFormat="1" ht="41.25" customHeight="1">
      <c r="A36" s="224">
        <v>28</v>
      </c>
      <c r="B36" s="225" t="s">
        <v>397</v>
      </c>
      <c r="C36" s="226">
        <v>17</v>
      </c>
      <c r="D36" s="253" t="s">
        <v>115</v>
      </c>
      <c r="E36" s="79">
        <v>30</v>
      </c>
      <c r="F36" s="254"/>
      <c r="G36" s="253" t="s">
        <v>111</v>
      </c>
      <c r="H36" s="87"/>
      <c r="I36" s="86"/>
      <c r="J36" s="84" t="s">
        <v>404</v>
      </c>
      <c r="K36" s="81" t="s">
        <v>669</v>
      </c>
      <c r="L36" s="83"/>
      <c r="M36" s="86"/>
      <c r="N36" s="84"/>
      <c r="O36" s="85"/>
      <c r="P36" s="84"/>
      <c r="Q36" s="85"/>
      <c r="R36" s="83"/>
      <c r="S36" s="83"/>
      <c r="T36" s="264"/>
      <c r="U36" s="265"/>
      <c r="V36" s="253" t="s">
        <v>62</v>
      </c>
      <c r="W36" s="81" t="s">
        <v>399</v>
      </c>
      <c r="X36" s="79" t="s">
        <v>598</v>
      </c>
      <c r="Y36" s="88">
        <v>1</v>
      </c>
      <c r="Z36" s="239" t="s">
        <v>115</v>
      </c>
      <c r="AA36" s="240">
        <v>2</v>
      </c>
      <c r="AB36" s="93">
        <f t="shared" si="0"/>
        <v>10</v>
      </c>
      <c r="AC36" s="93">
        <f t="shared" si="1"/>
        <v>1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79"/>
      <c r="AQ36" s="79"/>
      <c r="AR36" s="79"/>
      <c r="AS36" s="79"/>
      <c r="AT36" s="79"/>
      <c r="AU36" s="79"/>
      <c r="AV36" s="79"/>
      <c r="AW36" s="79"/>
      <c r="AX36" s="232">
        <v>17</v>
      </c>
      <c r="AY36" s="242">
        <v>12</v>
      </c>
      <c r="AZ36" s="237" t="s">
        <v>111</v>
      </c>
      <c r="BA36" s="242" t="s">
        <v>11</v>
      </c>
      <c r="BB36" s="237" t="s">
        <v>115</v>
      </c>
      <c r="BC36" s="242">
        <v>30</v>
      </c>
      <c r="BD36" s="243" t="s">
        <v>553</v>
      </c>
      <c r="BE36" s="237" t="s">
        <v>13</v>
      </c>
      <c r="BF36" s="243" t="s">
        <v>574</v>
      </c>
      <c r="BG36" s="237" t="s">
        <v>62</v>
      </c>
    </row>
    <row r="37" spans="1:59" s="94" customFormat="1" ht="45" customHeight="1">
      <c r="A37" s="224">
        <v>29</v>
      </c>
      <c r="B37" s="225" t="s">
        <v>397</v>
      </c>
      <c r="C37" s="226">
        <v>17</v>
      </c>
      <c r="D37" s="252" t="s">
        <v>116</v>
      </c>
      <c r="E37" s="79">
        <v>30</v>
      </c>
      <c r="F37" s="88"/>
      <c r="G37" s="252" t="s">
        <v>111</v>
      </c>
      <c r="H37" s="87"/>
      <c r="I37" s="86"/>
      <c r="J37" s="83"/>
      <c r="K37" s="83"/>
      <c r="L37" s="83"/>
      <c r="M37" s="83"/>
      <c r="N37" s="83" t="s">
        <v>404</v>
      </c>
      <c r="O37" s="81" t="s">
        <v>669</v>
      </c>
      <c r="P37" s="83"/>
      <c r="Q37" s="83"/>
      <c r="R37" s="83"/>
      <c r="S37" s="83"/>
      <c r="T37" s="83"/>
      <c r="U37" s="92"/>
      <c r="V37" s="252" t="s">
        <v>98</v>
      </c>
      <c r="W37" s="81" t="s">
        <v>399</v>
      </c>
      <c r="X37" s="79" t="s">
        <v>598</v>
      </c>
      <c r="Y37" s="88">
        <v>1</v>
      </c>
      <c r="Z37" s="230" t="s">
        <v>116</v>
      </c>
      <c r="AA37" s="231">
        <v>2</v>
      </c>
      <c r="AB37" s="93">
        <f t="shared" si="0"/>
        <v>10</v>
      </c>
      <c r="AC37" s="93">
        <f t="shared" si="1"/>
        <v>1</v>
      </c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79"/>
      <c r="AQ37" s="79"/>
      <c r="AR37" s="79"/>
      <c r="AS37" s="79"/>
      <c r="AT37" s="79"/>
      <c r="AU37" s="79"/>
      <c r="AV37" s="79"/>
      <c r="AW37" s="79"/>
      <c r="AX37" s="232">
        <v>17</v>
      </c>
      <c r="AY37" s="234">
        <v>13</v>
      </c>
      <c r="AZ37" s="227" t="s">
        <v>111</v>
      </c>
      <c r="BA37" s="234" t="s">
        <v>11</v>
      </c>
      <c r="BB37" s="227" t="s">
        <v>116</v>
      </c>
      <c r="BC37" s="234">
        <v>30</v>
      </c>
      <c r="BD37" s="235" t="s">
        <v>564</v>
      </c>
      <c r="BE37" s="227" t="s">
        <v>13</v>
      </c>
      <c r="BF37" s="235" t="s">
        <v>575</v>
      </c>
      <c r="BG37" s="227" t="s">
        <v>98</v>
      </c>
    </row>
    <row r="38" spans="1:59" s="94" customFormat="1" ht="39.75" customHeight="1">
      <c r="A38" s="224">
        <v>30</v>
      </c>
      <c r="B38" s="225" t="s">
        <v>397</v>
      </c>
      <c r="C38" s="226">
        <v>17</v>
      </c>
      <c r="D38" s="253" t="s">
        <v>117</v>
      </c>
      <c r="E38" s="79">
        <v>23</v>
      </c>
      <c r="F38" s="88"/>
      <c r="G38" s="253" t="s">
        <v>111</v>
      </c>
      <c r="H38" s="266"/>
      <c r="I38" s="266"/>
      <c r="J38" s="84"/>
      <c r="K38" s="85"/>
      <c r="L38" s="83"/>
      <c r="M38" s="83"/>
      <c r="N38" s="83"/>
      <c r="O38" s="85"/>
      <c r="P38" s="84"/>
      <c r="Q38" s="83"/>
      <c r="R38" s="83" t="s">
        <v>404</v>
      </c>
      <c r="S38" s="81" t="s">
        <v>669</v>
      </c>
      <c r="T38" s="83"/>
      <c r="U38" s="92"/>
      <c r="V38" s="253" t="s">
        <v>62</v>
      </c>
      <c r="W38" s="81" t="s">
        <v>399</v>
      </c>
      <c r="X38" s="79" t="s">
        <v>598</v>
      </c>
      <c r="Y38" s="88">
        <v>1</v>
      </c>
      <c r="Z38" s="239" t="s">
        <v>117</v>
      </c>
      <c r="AA38" s="240">
        <v>2</v>
      </c>
      <c r="AB38" s="93">
        <f t="shared" si="0"/>
        <v>10</v>
      </c>
      <c r="AC38" s="93">
        <f t="shared" si="1"/>
        <v>1</v>
      </c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79"/>
      <c r="AQ38" s="79"/>
      <c r="AR38" s="79"/>
      <c r="AS38" s="79"/>
      <c r="AT38" s="79"/>
      <c r="AU38" s="79"/>
      <c r="AV38" s="79"/>
      <c r="AW38" s="79"/>
      <c r="AX38" s="232">
        <v>17</v>
      </c>
      <c r="AY38" s="242">
        <v>14</v>
      </c>
      <c r="AZ38" s="237" t="s">
        <v>111</v>
      </c>
      <c r="BA38" s="242" t="s">
        <v>11</v>
      </c>
      <c r="BB38" s="237" t="s">
        <v>117</v>
      </c>
      <c r="BC38" s="242">
        <v>30</v>
      </c>
      <c r="BD38" s="243" t="s">
        <v>576</v>
      </c>
      <c r="BE38" s="237" t="s">
        <v>13</v>
      </c>
      <c r="BF38" s="243" t="s">
        <v>577</v>
      </c>
      <c r="BG38" s="237" t="s">
        <v>62</v>
      </c>
    </row>
    <row r="39" spans="1:59" s="94" customFormat="1" ht="39.75" customHeight="1">
      <c r="A39" s="224">
        <v>31</v>
      </c>
      <c r="B39" s="225" t="s">
        <v>397</v>
      </c>
      <c r="C39" s="226">
        <v>17</v>
      </c>
      <c r="D39" s="252" t="s">
        <v>118</v>
      </c>
      <c r="E39" s="79">
        <v>24</v>
      </c>
      <c r="F39" s="88"/>
      <c r="G39" s="252" t="s">
        <v>111</v>
      </c>
      <c r="H39" s="266"/>
      <c r="I39" s="266"/>
      <c r="J39" s="83"/>
      <c r="K39" s="85"/>
      <c r="L39" s="84"/>
      <c r="M39" s="85"/>
      <c r="N39" s="83"/>
      <c r="O39" s="83"/>
      <c r="P39" s="83"/>
      <c r="Q39" s="83"/>
      <c r="R39" s="84" t="s">
        <v>403</v>
      </c>
      <c r="S39" s="81" t="s">
        <v>662</v>
      </c>
      <c r="T39" s="83"/>
      <c r="U39" s="92"/>
      <c r="V39" s="252" t="s">
        <v>62</v>
      </c>
      <c r="W39" s="81" t="s">
        <v>399</v>
      </c>
      <c r="X39" s="255" t="s">
        <v>598</v>
      </c>
      <c r="Y39" s="88">
        <v>1</v>
      </c>
      <c r="Z39" s="230" t="s">
        <v>118</v>
      </c>
      <c r="AA39" s="231">
        <v>2</v>
      </c>
      <c r="AB39" s="93">
        <f t="shared" si="0"/>
        <v>10</v>
      </c>
      <c r="AC39" s="93">
        <f t="shared" si="1"/>
        <v>1</v>
      </c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79"/>
      <c r="AQ39" s="79"/>
      <c r="AR39" s="79"/>
      <c r="AS39" s="79"/>
      <c r="AT39" s="79"/>
      <c r="AU39" s="79"/>
      <c r="AV39" s="79"/>
      <c r="AW39" s="79"/>
      <c r="AX39" s="232">
        <v>17</v>
      </c>
      <c r="AY39" s="234">
        <v>15</v>
      </c>
      <c r="AZ39" s="227" t="s">
        <v>111</v>
      </c>
      <c r="BA39" s="234" t="s">
        <v>11</v>
      </c>
      <c r="BB39" s="227" t="s">
        <v>118</v>
      </c>
      <c r="BC39" s="234">
        <v>30</v>
      </c>
      <c r="BD39" s="235" t="s">
        <v>576</v>
      </c>
      <c r="BE39" s="227" t="s">
        <v>13</v>
      </c>
      <c r="BF39" s="235" t="s">
        <v>578</v>
      </c>
      <c r="BG39" s="227" t="s">
        <v>62</v>
      </c>
    </row>
    <row r="40" spans="1:59" s="94" customFormat="1" ht="39.75" customHeight="1">
      <c r="A40" s="224">
        <v>32</v>
      </c>
      <c r="B40" s="225" t="s">
        <v>397</v>
      </c>
      <c r="C40" s="226">
        <v>17</v>
      </c>
      <c r="D40" s="253" t="s">
        <v>130</v>
      </c>
      <c r="E40" s="79">
        <v>16</v>
      </c>
      <c r="F40" s="88"/>
      <c r="G40" s="253" t="s">
        <v>129</v>
      </c>
      <c r="H40" s="266"/>
      <c r="I40" s="266"/>
      <c r="J40" s="84" t="s">
        <v>403</v>
      </c>
      <c r="K40" s="81" t="s">
        <v>524</v>
      </c>
      <c r="L40" s="83"/>
      <c r="M40" s="83"/>
      <c r="N40" s="84"/>
      <c r="O40" s="85"/>
      <c r="P40" s="83"/>
      <c r="Q40" s="95"/>
      <c r="R40" s="84"/>
      <c r="S40" s="85"/>
      <c r="T40" s="83"/>
      <c r="U40" s="92"/>
      <c r="V40" s="253" t="s">
        <v>43</v>
      </c>
      <c r="W40" s="81" t="s">
        <v>400</v>
      </c>
      <c r="X40" s="79" t="s">
        <v>598</v>
      </c>
      <c r="Y40" s="88">
        <v>1</v>
      </c>
      <c r="Z40" s="239" t="s">
        <v>130</v>
      </c>
      <c r="AA40" s="240">
        <v>3</v>
      </c>
      <c r="AB40" s="93">
        <f t="shared" si="0"/>
        <v>15</v>
      </c>
      <c r="AC40" s="93">
        <f t="shared" si="1"/>
        <v>1</v>
      </c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79"/>
      <c r="AQ40" s="79"/>
      <c r="AR40" s="79"/>
      <c r="AS40" s="79"/>
      <c r="AT40" s="79"/>
      <c r="AU40" s="79"/>
      <c r="AV40" s="79"/>
      <c r="AW40" s="79"/>
      <c r="AX40" s="232">
        <v>17</v>
      </c>
      <c r="AY40" s="242">
        <v>22</v>
      </c>
      <c r="AZ40" s="237" t="s">
        <v>129</v>
      </c>
      <c r="BA40" s="242" t="s">
        <v>33</v>
      </c>
      <c r="BB40" s="237" t="s">
        <v>130</v>
      </c>
      <c r="BC40" s="242">
        <v>16</v>
      </c>
      <c r="BD40" s="243" t="s">
        <v>536</v>
      </c>
      <c r="BE40" s="237" t="s">
        <v>13</v>
      </c>
      <c r="BF40" s="243" t="s">
        <v>579</v>
      </c>
      <c r="BG40" s="237" t="s">
        <v>43</v>
      </c>
    </row>
    <row r="41" spans="1:59" s="94" customFormat="1" ht="39.75" customHeight="1">
      <c r="A41" s="224">
        <v>33</v>
      </c>
      <c r="B41" s="225" t="s">
        <v>397</v>
      </c>
      <c r="C41" s="226">
        <v>17</v>
      </c>
      <c r="D41" s="252" t="s">
        <v>131</v>
      </c>
      <c r="E41" s="79">
        <v>16</v>
      </c>
      <c r="F41" s="88"/>
      <c r="G41" s="252" t="s">
        <v>129</v>
      </c>
      <c r="H41" s="266"/>
      <c r="I41" s="266"/>
      <c r="J41" s="83"/>
      <c r="K41" s="85"/>
      <c r="L41" s="83"/>
      <c r="M41" s="99"/>
      <c r="N41" s="83"/>
      <c r="O41" s="85"/>
      <c r="P41" s="84" t="s">
        <v>403</v>
      </c>
      <c r="Q41" s="85" t="s">
        <v>520</v>
      </c>
      <c r="R41" s="83"/>
      <c r="S41" s="83"/>
      <c r="T41" s="83"/>
      <c r="U41" s="92"/>
      <c r="V41" s="252" t="s">
        <v>62</v>
      </c>
      <c r="W41" s="81" t="s">
        <v>400</v>
      </c>
      <c r="X41" s="259" t="s">
        <v>598</v>
      </c>
      <c r="Y41" s="88">
        <v>1</v>
      </c>
      <c r="Z41" s="230" t="s">
        <v>131</v>
      </c>
      <c r="AA41" s="231">
        <v>3</v>
      </c>
      <c r="AB41" s="93">
        <f t="shared" si="0"/>
        <v>15</v>
      </c>
      <c r="AC41" s="93">
        <f t="shared" si="1"/>
        <v>1</v>
      </c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79"/>
      <c r="AQ41" s="79"/>
      <c r="AR41" s="79"/>
      <c r="AS41" s="79"/>
      <c r="AT41" s="79"/>
      <c r="AU41" s="79"/>
      <c r="AV41" s="79"/>
      <c r="AW41" s="79"/>
      <c r="AX41" s="232">
        <v>17</v>
      </c>
      <c r="AY41" s="234">
        <v>23</v>
      </c>
      <c r="AZ41" s="227" t="s">
        <v>129</v>
      </c>
      <c r="BA41" s="234" t="s">
        <v>33</v>
      </c>
      <c r="BB41" s="227" t="s">
        <v>131</v>
      </c>
      <c r="BC41" s="234">
        <v>16</v>
      </c>
      <c r="BD41" s="235" t="s">
        <v>533</v>
      </c>
      <c r="BE41" s="227" t="s">
        <v>13</v>
      </c>
      <c r="BF41" s="235" t="s">
        <v>580</v>
      </c>
      <c r="BG41" s="227" t="s">
        <v>62</v>
      </c>
    </row>
    <row r="42" spans="1:59" s="94" customFormat="1" ht="39.75" customHeight="1">
      <c r="A42" s="224">
        <v>34</v>
      </c>
      <c r="B42" s="225" t="s">
        <v>397</v>
      </c>
      <c r="C42" s="226">
        <v>17</v>
      </c>
      <c r="D42" s="253" t="s">
        <v>133</v>
      </c>
      <c r="E42" s="79">
        <v>20</v>
      </c>
      <c r="F42" s="88"/>
      <c r="G42" s="253" t="s">
        <v>132</v>
      </c>
      <c r="H42" s="267" t="s">
        <v>403</v>
      </c>
      <c r="I42" s="81" t="s">
        <v>521</v>
      </c>
      <c r="J42" s="83"/>
      <c r="K42" s="83"/>
      <c r="L42" s="83"/>
      <c r="M42" s="83"/>
      <c r="N42" s="84"/>
      <c r="O42" s="85"/>
      <c r="P42" s="83"/>
      <c r="Q42" s="83"/>
      <c r="R42" s="83"/>
      <c r="S42" s="83"/>
      <c r="T42" s="83"/>
      <c r="U42" s="92"/>
      <c r="V42" s="253" t="s">
        <v>47</v>
      </c>
      <c r="W42" s="81" t="s">
        <v>398</v>
      </c>
      <c r="X42" s="255" t="s">
        <v>598</v>
      </c>
      <c r="Y42" s="88">
        <v>1</v>
      </c>
      <c r="Z42" s="239" t="s">
        <v>133</v>
      </c>
      <c r="AA42" s="240">
        <v>3</v>
      </c>
      <c r="AB42" s="93">
        <f t="shared" si="0"/>
        <v>15</v>
      </c>
      <c r="AC42" s="93">
        <f t="shared" si="1"/>
        <v>1</v>
      </c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79"/>
      <c r="AQ42" s="79"/>
      <c r="AR42" s="79"/>
      <c r="AS42" s="79"/>
      <c r="AT42" s="79"/>
      <c r="AU42" s="79"/>
      <c r="AV42" s="79"/>
      <c r="AW42" s="79"/>
      <c r="AX42" s="232">
        <v>17</v>
      </c>
      <c r="AY42" s="242">
        <v>24</v>
      </c>
      <c r="AZ42" s="237" t="s">
        <v>132</v>
      </c>
      <c r="BA42" s="242" t="s">
        <v>33</v>
      </c>
      <c r="BB42" s="237" t="s">
        <v>133</v>
      </c>
      <c r="BC42" s="242">
        <v>22</v>
      </c>
      <c r="BD42" s="243" t="s">
        <v>539</v>
      </c>
      <c r="BE42" s="237" t="s">
        <v>13</v>
      </c>
      <c r="BF42" s="243" t="s">
        <v>581</v>
      </c>
      <c r="BG42" s="237" t="s">
        <v>47</v>
      </c>
    </row>
    <row r="43" spans="1:59" s="94" customFormat="1" ht="39.75" customHeight="1">
      <c r="A43" s="224">
        <v>35</v>
      </c>
      <c r="B43" s="225" t="s">
        <v>397</v>
      </c>
      <c r="C43" s="226">
        <v>17</v>
      </c>
      <c r="D43" s="252" t="s">
        <v>134</v>
      </c>
      <c r="E43" s="79">
        <v>20</v>
      </c>
      <c r="F43" s="88"/>
      <c r="G43" s="252" t="s">
        <v>132</v>
      </c>
      <c r="H43" s="87"/>
      <c r="I43" s="86"/>
      <c r="J43" s="83"/>
      <c r="K43" s="83"/>
      <c r="L43" s="83" t="s">
        <v>403</v>
      </c>
      <c r="M43" s="81" t="s">
        <v>522</v>
      </c>
      <c r="N43" s="81" t="s">
        <v>646</v>
      </c>
      <c r="O43" s="83"/>
      <c r="P43" s="83"/>
      <c r="Q43" s="83"/>
      <c r="R43" s="83"/>
      <c r="S43" s="83"/>
      <c r="T43" s="83"/>
      <c r="U43" s="92"/>
      <c r="V43" s="252" t="s">
        <v>49</v>
      </c>
      <c r="W43" s="81" t="s">
        <v>398</v>
      </c>
      <c r="X43" s="255" t="s">
        <v>598</v>
      </c>
      <c r="Y43" s="88">
        <v>1</v>
      </c>
      <c r="Z43" s="230" t="s">
        <v>134</v>
      </c>
      <c r="AA43" s="231">
        <v>3</v>
      </c>
      <c r="AB43" s="93">
        <f t="shared" si="0"/>
        <v>15</v>
      </c>
      <c r="AC43" s="93">
        <f t="shared" si="1"/>
        <v>1</v>
      </c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79"/>
      <c r="AQ43" s="79"/>
      <c r="AR43" s="79"/>
      <c r="AS43" s="79"/>
      <c r="AT43" s="79"/>
      <c r="AU43" s="79"/>
      <c r="AV43" s="79"/>
      <c r="AW43" s="79"/>
      <c r="AX43" s="232">
        <v>17</v>
      </c>
      <c r="AY43" s="234">
        <v>25</v>
      </c>
      <c r="AZ43" s="227" t="s">
        <v>132</v>
      </c>
      <c r="BA43" s="234" t="s">
        <v>33</v>
      </c>
      <c r="BB43" s="227" t="s">
        <v>134</v>
      </c>
      <c r="BC43" s="234">
        <v>22</v>
      </c>
      <c r="BD43" s="235" t="s">
        <v>543</v>
      </c>
      <c r="BE43" s="227" t="s">
        <v>13</v>
      </c>
      <c r="BF43" s="235" t="s">
        <v>582</v>
      </c>
      <c r="BG43" s="227" t="s">
        <v>49</v>
      </c>
    </row>
    <row r="44" spans="1:59" s="94" customFormat="1" ht="47.25" customHeight="1">
      <c r="A44" s="224">
        <v>36</v>
      </c>
      <c r="B44" s="225" t="s">
        <v>397</v>
      </c>
      <c r="C44" s="226">
        <v>17</v>
      </c>
      <c r="D44" s="253" t="s">
        <v>135</v>
      </c>
      <c r="E44" s="79">
        <v>20</v>
      </c>
      <c r="F44" s="88"/>
      <c r="G44" s="253" t="s">
        <v>132</v>
      </c>
      <c r="H44" s="266"/>
      <c r="I44" s="266"/>
      <c r="J44" s="84"/>
      <c r="K44" s="85"/>
      <c r="L44" s="83"/>
      <c r="M44" s="83"/>
      <c r="N44" s="83"/>
      <c r="O44" s="83"/>
      <c r="P44" s="83" t="s">
        <v>403</v>
      </c>
      <c r="Q44" s="404" t="s">
        <v>523</v>
      </c>
      <c r="R44" s="83"/>
      <c r="S44" s="83"/>
      <c r="T44" s="83"/>
      <c r="U44" s="92"/>
      <c r="V44" s="253" t="s">
        <v>54</v>
      </c>
      <c r="W44" s="81" t="s">
        <v>398</v>
      </c>
      <c r="X44" s="79" t="s">
        <v>598</v>
      </c>
      <c r="Y44" s="88">
        <v>1</v>
      </c>
      <c r="Z44" s="239" t="s">
        <v>135</v>
      </c>
      <c r="AA44" s="240">
        <v>3</v>
      </c>
      <c r="AB44" s="93">
        <f t="shared" si="0"/>
        <v>15</v>
      </c>
      <c r="AC44" s="93">
        <f t="shared" si="1"/>
        <v>1</v>
      </c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79"/>
      <c r="AQ44" s="79"/>
      <c r="AR44" s="79"/>
      <c r="AS44" s="79"/>
      <c r="AT44" s="79"/>
      <c r="AU44" s="79"/>
      <c r="AV44" s="79"/>
      <c r="AW44" s="79"/>
      <c r="AX44" s="232">
        <v>17</v>
      </c>
      <c r="AY44" s="242">
        <v>26</v>
      </c>
      <c r="AZ44" s="237" t="s">
        <v>132</v>
      </c>
      <c r="BA44" s="242" t="s">
        <v>33</v>
      </c>
      <c r="BB44" s="237" t="s">
        <v>135</v>
      </c>
      <c r="BC44" s="242">
        <v>22</v>
      </c>
      <c r="BD44" s="243" t="s">
        <v>533</v>
      </c>
      <c r="BE44" s="237" t="s">
        <v>13</v>
      </c>
      <c r="BF44" s="243" t="s">
        <v>583</v>
      </c>
      <c r="BG44" s="237" t="s">
        <v>54</v>
      </c>
    </row>
    <row r="45" spans="1:59" s="94" customFormat="1" ht="45.75" customHeight="1">
      <c r="A45" s="224">
        <v>37</v>
      </c>
      <c r="B45" s="225" t="s">
        <v>397</v>
      </c>
      <c r="C45" s="226">
        <v>17</v>
      </c>
      <c r="D45" s="252" t="s">
        <v>136</v>
      </c>
      <c r="E45" s="79">
        <v>20</v>
      </c>
      <c r="F45" s="88"/>
      <c r="G45" s="252" t="s">
        <v>132</v>
      </c>
      <c r="H45" s="89">
        <v>2</v>
      </c>
      <c r="I45" s="81" t="s">
        <v>528</v>
      </c>
      <c r="J45" s="83"/>
      <c r="K45" s="83"/>
      <c r="L45" s="84"/>
      <c r="M45" s="85"/>
      <c r="N45" s="83"/>
      <c r="O45" s="83"/>
      <c r="P45" s="83"/>
      <c r="Q45" s="83"/>
      <c r="R45" s="84"/>
      <c r="S45" s="85"/>
      <c r="T45" s="83"/>
      <c r="U45" s="92"/>
      <c r="V45" s="252" t="s">
        <v>14</v>
      </c>
      <c r="W45" s="81" t="s">
        <v>398</v>
      </c>
      <c r="X45" s="79" t="s">
        <v>598</v>
      </c>
      <c r="Y45" s="88">
        <v>1</v>
      </c>
      <c r="Z45" s="230" t="s">
        <v>136</v>
      </c>
      <c r="AA45" s="231">
        <v>3</v>
      </c>
      <c r="AB45" s="93">
        <f t="shared" si="0"/>
        <v>15</v>
      </c>
      <c r="AC45" s="93">
        <f t="shared" si="1"/>
        <v>1</v>
      </c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79"/>
      <c r="AQ45" s="79"/>
      <c r="AR45" s="79"/>
      <c r="AS45" s="79"/>
      <c r="AT45" s="79"/>
      <c r="AU45" s="79"/>
      <c r="AV45" s="79"/>
      <c r="AW45" s="79"/>
      <c r="AX45" s="232">
        <v>17</v>
      </c>
      <c r="AY45" s="234">
        <v>27</v>
      </c>
      <c r="AZ45" s="227" t="s">
        <v>132</v>
      </c>
      <c r="BA45" s="234" t="s">
        <v>33</v>
      </c>
      <c r="BB45" s="227" t="s">
        <v>136</v>
      </c>
      <c r="BC45" s="234">
        <v>22</v>
      </c>
      <c r="BD45" s="235" t="s">
        <v>539</v>
      </c>
      <c r="BE45" s="227" t="s">
        <v>13</v>
      </c>
      <c r="BF45" s="235" t="s">
        <v>584</v>
      </c>
      <c r="BG45" s="227" t="s">
        <v>14</v>
      </c>
    </row>
    <row r="46" spans="1:59" s="94" customFormat="1" ht="39.75" customHeight="1">
      <c r="A46" s="224">
        <v>38</v>
      </c>
      <c r="B46" s="225" t="s">
        <v>397</v>
      </c>
      <c r="C46" s="226">
        <v>17</v>
      </c>
      <c r="D46" s="253" t="s">
        <v>137</v>
      </c>
      <c r="E46" s="79">
        <v>20</v>
      </c>
      <c r="F46" s="88"/>
      <c r="G46" s="253" t="s">
        <v>132</v>
      </c>
      <c r="H46" s="87"/>
      <c r="I46" s="86"/>
      <c r="J46" s="83"/>
      <c r="K46" s="83"/>
      <c r="L46" s="83" t="s">
        <v>404</v>
      </c>
      <c r="M46" s="81" t="s">
        <v>522</v>
      </c>
      <c r="N46" s="83"/>
      <c r="O46" s="83"/>
      <c r="P46" s="83"/>
      <c r="Q46" s="83"/>
      <c r="R46" s="84"/>
      <c r="S46" s="86"/>
      <c r="T46" s="83"/>
      <c r="U46" s="92"/>
      <c r="V46" s="253" t="s">
        <v>138</v>
      </c>
      <c r="W46" s="81" t="s">
        <v>398</v>
      </c>
      <c r="X46" s="79" t="s">
        <v>598</v>
      </c>
      <c r="Y46" s="88">
        <v>1</v>
      </c>
      <c r="Z46" s="239" t="s">
        <v>137</v>
      </c>
      <c r="AA46" s="240">
        <v>3</v>
      </c>
      <c r="AB46" s="93">
        <f t="shared" si="0"/>
        <v>15</v>
      </c>
      <c r="AC46" s="93">
        <f t="shared" si="1"/>
        <v>1</v>
      </c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79"/>
      <c r="AQ46" s="79"/>
      <c r="AR46" s="79"/>
      <c r="AS46" s="79"/>
      <c r="AT46" s="79"/>
      <c r="AU46" s="79"/>
      <c r="AV46" s="79"/>
      <c r="AW46" s="79"/>
      <c r="AX46" s="232">
        <v>17</v>
      </c>
      <c r="AY46" s="242">
        <v>28</v>
      </c>
      <c r="AZ46" s="237" t="s">
        <v>132</v>
      </c>
      <c r="BA46" s="242" t="s">
        <v>33</v>
      </c>
      <c r="BB46" s="237" t="s">
        <v>137</v>
      </c>
      <c r="BC46" s="242">
        <v>22</v>
      </c>
      <c r="BD46" s="243" t="s">
        <v>543</v>
      </c>
      <c r="BE46" s="237" t="s">
        <v>13</v>
      </c>
      <c r="BF46" s="243" t="s">
        <v>585</v>
      </c>
      <c r="BG46" s="237" t="s">
        <v>138</v>
      </c>
    </row>
    <row r="47" spans="1:59" s="94" customFormat="1" ht="39.75" customHeight="1">
      <c r="A47" s="224">
        <v>39</v>
      </c>
      <c r="B47" s="225" t="s">
        <v>397</v>
      </c>
      <c r="C47" s="226">
        <v>17</v>
      </c>
      <c r="D47" s="252" t="s">
        <v>139</v>
      </c>
      <c r="E47" s="79">
        <v>20</v>
      </c>
      <c r="F47" s="88"/>
      <c r="G47" s="252" t="s">
        <v>132</v>
      </c>
      <c r="H47" s="87"/>
      <c r="I47" s="86"/>
      <c r="J47" s="83"/>
      <c r="K47" s="83"/>
      <c r="L47" s="83"/>
      <c r="M47" s="83"/>
      <c r="N47" s="83"/>
      <c r="O47" s="83"/>
      <c r="P47" s="83" t="s">
        <v>404</v>
      </c>
      <c r="Q47" s="81" t="s">
        <v>522</v>
      </c>
      <c r="R47" s="83"/>
      <c r="S47" s="83"/>
      <c r="T47" s="83"/>
      <c r="U47" s="92"/>
      <c r="V47" s="252" t="s">
        <v>66</v>
      </c>
      <c r="W47" s="81" t="s">
        <v>398</v>
      </c>
      <c r="X47" s="259" t="s">
        <v>598</v>
      </c>
      <c r="Y47" s="88">
        <v>1</v>
      </c>
      <c r="Z47" s="230" t="s">
        <v>139</v>
      </c>
      <c r="AA47" s="231">
        <v>3</v>
      </c>
      <c r="AB47" s="93">
        <f t="shared" si="0"/>
        <v>15</v>
      </c>
      <c r="AC47" s="93">
        <f t="shared" si="1"/>
        <v>1</v>
      </c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79"/>
      <c r="AQ47" s="79"/>
      <c r="AR47" s="79"/>
      <c r="AS47" s="79"/>
      <c r="AT47" s="79"/>
      <c r="AU47" s="79"/>
      <c r="AV47" s="79"/>
      <c r="AW47" s="79"/>
      <c r="AX47" s="232">
        <v>17</v>
      </c>
      <c r="AY47" s="234">
        <v>29</v>
      </c>
      <c r="AZ47" s="227" t="s">
        <v>132</v>
      </c>
      <c r="BA47" s="234" t="s">
        <v>33</v>
      </c>
      <c r="BB47" s="227" t="s">
        <v>139</v>
      </c>
      <c r="BC47" s="234">
        <v>22</v>
      </c>
      <c r="BD47" s="235" t="s">
        <v>533</v>
      </c>
      <c r="BE47" s="227" t="s">
        <v>13</v>
      </c>
      <c r="BF47" s="235" t="s">
        <v>586</v>
      </c>
      <c r="BG47" s="227" t="s">
        <v>66</v>
      </c>
    </row>
    <row r="48" spans="1:59" s="94" customFormat="1" ht="39.75" customHeight="1">
      <c r="A48" s="224">
        <v>40</v>
      </c>
      <c r="B48" s="225" t="s">
        <v>397</v>
      </c>
      <c r="C48" s="226">
        <v>17</v>
      </c>
      <c r="D48" s="253" t="s">
        <v>140</v>
      </c>
      <c r="E48" s="79">
        <v>21</v>
      </c>
      <c r="F48" s="88"/>
      <c r="G48" s="253" t="s">
        <v>132</v>
      </c>
      <c r="H48" s="266"/>
      <c r="I48" s="266"/>
      <c r="J48" s="83" t="s">
        <v>404</v>
      </c>
      <c r="K48" s="81" t="s">
        <v>521</v>
      </c>
      <c r="L48" s="83"/>
      <c r="M48" s="83"/>
      <c r="N48" s="84"/>
      <c r="O48" s="85"/>
      <c r="P48" s="83"/>
      <c r="Q48" s="83"/>
      <c r="R48" s="83"/>
      <c r="S48" s="85"/>
      <c r="T48" s="83"/>
      <c r="U48" s="83"/>
      <c r="V48" s="253" t="s">
        <v>58</v>
      </c>
      <c r="W48" s="81" t="s">
        <v>398</v>
      </c>
      <c r="X48" s="79" t="s">
        <v>598</v>
      </c>
      <c r="Y48" s="88">
        <v>1</v>
      </c>
      <c r="Z48" s="239" t="s">
        <v>140</v>
      </c>
      <c r="AA48" s="240">
        <v>3</v>
      </c>
      <c r="AB48" s="93">
        <f t="shared" si="0"/>
        <v>15</v>
      </c>
      <c r="AC48" s="93">
        <f t="shared" si="1"/>
        <v>1</v>
      </c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79"/>
      <c r="AQ48" s="79"/>
      <c r="AR48" s="79"/>
      <c r="AS48" s="79"/>
      <c r="AT48" s="79"/>
      <c r="AU48" s="79"/>
      <c r="AV48" s="79"/>
      <c r="AW48" s="79"/>
      <c r="AX48" s="232">
        <v>17</v>
      </c>
      <c r="AY48" s="242">
        <v>30</v>
      </c>
      <c r="AZ48" s="237" t="s">
        <v>132</v>
      </c>
      <c r="BA48" s="242" t="s">
        <v>33</v>
      </c>
      <c r="BB48" s="237" t="s">
        <v>140</v>
      </c>
      <c r="BC48" s="242">
        <v>22</v>
      </c>
      <c r="BD48" s="243" t="s">
        <v>536</v>
      </c>
      <c r="BE48" s="237" t="s">
        <v>13</v>
      </c>
      <c r="BF48" s="243" t="s">
        <v>587</v>
      </c>
      <c r="BG48" s="237" t="s">
        <v>58</v>
      </c>
    </row>
    <row r="49" spans="1:59" s="94" customFormat="1" ht="39.75" customHeight="1">
      <c r="A49" s="224">
        <v>41</v>
      </c>
      <c r="B49" s="225" t="s">
        <v>397</v>
      </c>
      <c r="C49" s="226">
        <v>17</v>
      </c>
      <c r="D49" s="252" t="s">
        <v>141</v>
      </c>
      <c r="E49" s="79">
        <v>20</v>
      </c>
      <c r="F49" s="88"/>
      <c r="G49" s="252" t="s">
        <v>132</v>
      </c>
      <c r="H49" s="87"/>
      <c r="I49" s="83"/>
      <c r="J49" s="83"/>
      <c r="K49" s="83"/>
      <c r="L49" s="83"/>
      <c r="M49" s="83"/>
      <c r="N49" s="87">
        <v>2</v>
      </c>
      <c r="O49" s="81" t="s">
        <v>521</v>
      </c>
      <c r="P49" s="83"/>
      <c r="Q49" s="83"/>
      <c r="R49" s="83"/>
      <c r="S49" s="83"/>
      <c r="T49" s="83"/>
      <c r="U49" s="92"/>
      <c r="V49" s="252" t="s">
        <v>142</v>
      </c>
      <c r="W49" s="81" t="s">
        <v>398</v>
      </c>
      <c r="X49" s="79" t="s">
        <v>598</v>
      </c>
      <c r="Y49" s="88">
        <v>1</v>
      </c>
      <c r="Z49" s="230" t="s">
        <v>141</v>
      </c>
      <c r="AA49" s="231">
        <v>3</v>
      </c>
      <c r="AB49" s="93">
        <f t="shared" si="0"/>
        <v>15</v>
      </c>
      <c r="AC49" s="93">
        <f t="shared" si="1"/>
        <v>1</v>
      </c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79"/>
      <c r="AQ49" s="79"/>
      <c r="AR49" s="79"/>
      <c r="AS49" s="79"/>
      <c r="AT49" s="79"/>
      <c r="AU49" s="79"/>
      <c r="AV49" s="79"/>
      <c r="AW49" s="79"/>
      <c r="AX49" s="232">
        <v>17</v>
      </c>
      <c r="AY49" s="234">
        <v>31</v>
      </c>
      <c r="AZ49" s="227" t="s">
        <v>132</v>
      </c>
      <c r="BA49" s="234" t="s">
        <v>33</v>
      </c>
      <c r="BB49" s="227" t="s">
        <v>141</v>
      </c>
      <c r="BC49" s="234">
        <v>22</v>
      </c>
      <c r="BD49" s="235" t="s">
        <v>545</v>
      </c>
      <c r="BE49" s="227" t="s">
        <v>13</v>
      </c>
      <c r="BF49" s="235" t="s">
        <v>588</v>
      </c>
      <c r="BG49" s="227" t="s">
        <v>142</v>
      </c>
    </row>
    <row r="50" spans="1:59" s="94" customFormat="1" ht="54" customHeight="1">
      <c r="A50" s="224">
        <v>42</v>
      </c>
      <c r="B50" s="225" t="s">
        <v>397</v>
      </c>
      <c r="C50" s="226">
        <v>17</v>
      </c>
      <c r="D50" s="253" t="s">
        <v>144</v>
      </c>
      <c r="E50" s="79">
        <v>21</v>
      </c>
      <c r="F50" s="88"/>
      <c r="G50" s="253" t="s">
        <v>143</v>
      </c>
      <c r="H50" s="87"/>
      <c r="I50" s="86"/>
      <c r="J50" s="83"/>
      <c r="K50" s="83"/>
      <c r="L50" s="83" t="s">
        <v>403</v>
      </c>
      <c r="M50" s="83" t="s">
        <v>524</v>
      </c>
      <c r="N50" s="83"/>
      <c r="O50" s="83"/>
      <c r="P50" s="83"/>
      <c r="Q50" s="83"/>
      <c r="R50" s="83"/>
      <c r="S50" s="83"/>
      <c r="T50" s="83"/>
      <c r="U50" s="83"/>
      <c r="V50" s="253" t="s">
        <v>56</v>
      </c>
      <c r="W50" s="81" t="s">
        <v>400</v>
      </c>
      <c r="X50" s="79" t="s">
        <v>598</v>
      </c>
      <c r="Y50" s="88">
        <v>1</v>
      </c>
      <c r="Z50" s="239" t="s">
        <v>144</v>
      </c>
      <c r="AA50" s="240">
        <v>3</v>
      </c>
      <c r="AB50" s="93">
        <f t="shared" si="0"/>
        <v>15</v>
      </c>
      <c r="AC50" s="93">
        <f t="shared" si="1"/>
        <v>1</v>
      </c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79"/>
      <c r="AQ50" s="79"/>
      <c r="AR50" s="79"/>
      <c r="AS50" s="79"/>
      <c r="AT50" s="79"/>
      <c r="AU50" s="79"/>
      <c r="AV50" s="79"/>
      <c r="AW50" s="79"/>
      <c r="AX50" s="232">
        <v>17</v>
      </c>
      <c r="AY50" s="242">
        <v>32</v>
      </c>
      <c r="AZ50" s="237" t="s">
        <v>143</v>
      </c>
      <c r="BA50" s="242" t="s">
        <v>33</v>
      </c>
      <c r="BB50" s="237" t="s">
        <v>144</v>
      </c>
      <c r="BC50" s="242">
        <v>22</v>
      </c>
      <c r="BD50" s="243" t="s">
        <v>543</v>
      </c>
      <c r="BE50" s="237" t="s">
        <v>13</v>
      </c>
      <c r="BF50" s="243" t="s">
        <v>589</v>
      </c>
      <c r="BG50" s="237" t="s">
        <v>56</v>
      </c>
    </row>
    <row r="51" spans="1:59" s="94" customFormat="1" ht="44.25" customHeight="1">
      <c r="A51" s="224">
        <v>43</v>
      </c>
      <c r="B51" s="225" t="s">
        <v>397</v>
      </c>
      <c r="C51" s="226">
        <v>17</v>
      </c>
      <c r="D51" s="252" t="s">
        <v>145</v>
      </c>
      <c r="E51" s="79">
        <v>21</v>
      </c>
      <c r="F51" s="88"/>
      <c r="G51" s="252" t="s">
        <v>143</v>
      </c>
      <c r="H51" s="97"/>
      <c r="I51" s="99"/>
      <c r="J51" s="83"/>
      <c r="K51" s="83"/>
      <c r="L51" s="83"/>
      <c r="M51" s="83"/>
      <c r="N51" s="83" t="s">
        <v>403</v>
      </c>
      <c r="O51" s="83" t="s">
        <v>524</v>
      </c>
      <c r="P51" s="83"/>
      <c r="Q51" s="83"/>
      <c r="R51" s="83"/>
      <c r="S51" s="83"/>
      <c r="T51" s="83"/>
      <c r="U51" s="92"/>
      <c r="V51" s="252" t="s">
        <v>56</v>
      </c>
      <c r="W51" s="81" t="s">
        <v>400</v>
      </c>
      <c r="X51" s="79" t="s">
        <v>598</v>
      </c>
      <c r="Y51" s="88">
        <v>1</v>
      </c>
      <c r="Z51" s="230" t="s">
        <v>145</v>
      </c>
      <c r="AA51" s="231">
        <v>3</v>
      </c>
      <c r="AB51" s="93">
        <f t="shared" si="0"/>
        <v>15</v>
      </c>
      <c r="AC51" s="93">
        <f t="shared" si="1"/>
        <v>1</v>
      </c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79"/>
      <c r="AQ51" s="79"/>
      <c r="AR51" s="79"/>
      <c r="AS51" s="79"/>
      <c r="AT51" s="79"/>
      <c r="AU51" s="79"/>
      <c r="AV51" s="79"/>
      <c r="AW51" s="79"/>
      <c r="AX51" s="232">
        <v>17</v>
      </c>
      <c r="AY51" s="234">
        <v>33</v>
      </c>
      <c r="AZ51" s="227" t="s">
        <v>143</v>
      </c>
      <c r="BA51" s="234" t="s">
        <v>33</v>
      </c>
      <c r="BB51" s="227" t="s">
        <v>145</v>
      </c>
      <c r="BC51" s="234">
        <v>22</v>
      </c>
      <c r="BD51" s="235" t="s">
        <v>545</v>
      </c>
      <c r="BE51" s="227" t="s">
        <v>13</v>
      </c>
      <c r="BF51" s="235" t="s">
        <v>590</v>
      </c>
      <c r="BG51" s="227" t="s">
        <v>56</v>
      </c>
    </row>
    <row r="52" spans="1:59" s="94" customFormat="1" ht="39.75" customHeight="1">
      <c r="A52" s="224">
        <v>44</v>
      </c>
      <c r="B52" s="225" t="s">
        <v>397</v>
      </c>
      <c r="C52" s="226">
        <v>17</v>
      </c>
      <c r="D52" s="253" t="s">
        <v>146</v>
      </c>
      <c r="E52" s="79">
        <v>20</v>
      </c>
      <c r="F52" s="88"/>
      <c r="G52" s="253" t="s">
        <v>143</v>
      </c>
      <c r="H52" s="97"/>
      <c r="I52" s="95"/>
      <c r="J52" s="83"/>
      <c r="K52" s="83"/>
      <c r="L52" s="83"/>
      <c r="M52" s="83"/>
      <c r="N52" s="87"/>
      <c r="O52" s="83"/>
      <c r="P52" s="83"/>
      <c r="Q52" s="83"/>
      <c r="R52" s="83" t="s">
        <v>403</v>
      </c>
      <c r="S52" s="85" t="s">
        <v>524</v>
      </c>
      <c r="T52" s="84"/>
      <c r="U52" s="85"/>
      <c r="V52" s="253" t="s">
        <v>29</v>
      </c>
      <c r="W52" s="81" t="s">
        <v>400</v>
      </c>
      <c r="X52" s="79" t="s">
        <v>598</v>
      </c>
      <c r="Y52" s="88">
        <v>1</v>
      </c>
      <c r="Z52" s="239" t="s">
        <v>146</v>
      </c>
      <c r="AA52" s="240">
        <v>3</v>
      </c>
      <c r="AB52" s="93">
        <f t="shared" si="0"/>
        <v>15</v>
      </c>
      <c r="AC52" s="93">
        <f t="shared" si="1"/>
        <v>1</v>
      </c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79"/>
      <c r="AQ52" s="79"/>
      <c r="AR52" s="79"/>
      <c r="AS52" s="79"/>
      <c r="AT52" s="79"/>
      <c r="AU52" s="79"/>
      <c r="AV52" s="79"/>
      <c r="AW52" s="79"/>
      <c r="AX52" s="232">
        <v>17</v>
      </c>
      <c r="AY52" s="242">
        <v>34</v>
      </c>
      <c r="AZ52" s="237" t="s">
        <v>143</v>
      </c>
      <c r="BA52" s="242" t="s">
        <v>33</v>
      </c>
      <c r="BB52" s="237" t="s">
        <v>146</v>
      </c>
      <c r="BC52" s="242">
        <v>22</v>
      </c>
      <c r="BD52" s="243" t="s">
        <v>550</v>
      </c>
      <c r="BE52" s="237" t="s">
        <v>13</v>
      </c>
      <c r="BF52" s="243" t="s">
        <v>591</v>
      </c>
      <c r="BG52" s="237" t="s">
        <v>29</v>
      </c>
    </row>
    <row r="53" spans="1:59" s="94" customFormat="1" ht="39.75" customHeight="1">
      <c r="A53" s="224">
        <v>45</v>
      </c>
      <c r="B53" s="225" t="s">
        <v>397</v>
      </c>
      <c r="C53" s="226">
        <v>17</v>
      </c>
      <c r="D53" s="252" t="s">
        <v>147</v>
      </c>
      <c r="E53" s="79">
        <v>20</v>
      </c>
      <c r="F53" s="88"/>
      <c r="G53" s="252" t="s">
        <v>143</v>
      </c>
      <c r="H53" s="268"/>
      <c r="I53" s="268"/>
      <c r="J53" s="83"/>
      <c r="K53" s="83"/>
      <c r="L53" s="83"/>
      <c r="M53" s="83"/>
      <c r="N53" s="83"/>
      <c r="O53" s="83"/>
      <c r="P53" s="83"/>
      <c r="Q53" s="83"/>
      <c r="R53" s="83" t="s">
        <v>403</v>
      </c>
      <c r="S53" s="83" t="s">
        <v>527</v>
      </c>
      <c r="T53" s="83"/>
      <c r="U53" s="92"/>
      <c r="V53" s="252" t="s">
        <v>138</v>
      </c>
      <c r="W53" s="81" t="s">
        <v>400</v>
      </c>
      <c r="X53" s="79" t="s">
        <v>598</v>
      </c>
      <c r="Y53" s="88">
        <v>1</v>
      </c>
      <c r="Z53" s="230" t="s">
        <v>147</v>
      </c>
      <c r="AA53" s="231">
        <v>3</v>
      </c>
      <c r="AB53" s="93">
        <f t="shared" si="0"/>
        <v>15</v>
      </c>
      <c r="AC53" s="93">
        <f t="shared" si="1"/>
        <v>1</v>
      </c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79"/>
      <c r="AQ53" s="79"/>
      <c r="AR53" s="79"/>
      <c r="AS53" s="79"/>
      <c r="AT53" s="79"/>
      <c r="AU53" s="79"/>
      <c r="AV53" s="79"/>
      <c r="AW53" s="79"/>
      <c r="AX53" s="232">
        <v>17</v>
      </c>
      <c r="AY53" s="234">
        <v>35</v>
      </c>
      <c r="AZ53" s="227" t="s">
        <v>143</v>
      </c>
      <c r="BA53" s="234" t="s">
        <v>33</v>
      </c>
      <c r="BB53" s="227" t="s">
        <v>147</v>
      </c>
      <c r="BC53" s="234">
        <v>22</v>
      </c>
      <c r="BD53" s="235" t="s">
        <v>550</v>
      </c>
      <c r="BE53" s="227" t="s">
        <v>13</v>
      </c>
      <c r="BF53" s="235" t="s">
        <v>592</v>
      </c>
      <c r="BG53" s="227" t="s">
        <v>138</v>
      </c>
    </row>
    <row r="54" spans="1:59" s="94" customFormat="1" ht="39.75" customHeight="1">
      <c r="A54" s="224">
        <v>46</v>
      </c>
      <c r="B54" s="225" t="s">
        <v>397</v>
      </c>
      <c r="C54" s="226">
        <v>17</v>
      </c>
      <c r="D54" s="253" t="s">
        <v>148</v>
      </c>
      <c r="E54" s="79">
        <v>20</v>
      </c>
      <c r="F54" s="88"/>
      <c r="G54" s="253" t="s">
        <v>143</v>
      </c>
      <c r="H54" s="89"/>
      <c r="I54" s="89"/>
      <c r="J54" s="89"/>
      <c r="K54" s="90"/>
      <c r="L54" s="91"/>
      <c r="M54" s="83"/>
      <c r="N54" s="83"/>
      <c r="O54" s="83"/>
      <c r="P54" s="83"/>
      <c r="Q54" s="83"/>
      <c r="R54" s="83" t="s">
        <v>404</v>
      </c>
      <c r="S54" s="223" t="s">
        <v>401</v>
      </c>
      <c r="T54" s="83"/>
      <c r="U54" s="92"/>
      <c r="V54" s="253" t="s">
        <v>29</v>
      </c>
      <c r="W54" s="81" t="s">
        <v>400</v>
      </c>
      <c r="X54" s="79" t="s">
        <v>598</v>
      </c>
      <c r="Y54" s="88">
        <v>1</v>
      </c>
      <c r="Z54" s="239" t="s">
        <v>148</v>
      </c>
      <c r="AA54" s="240">
        <v>3</v>
      </c>
      <c r="AB54" s="93">
        <f t="shared" si="0"/>
        <v>15</v>
      </c>
      <c r="AC54" s="93">
        <f t="shared" si="1"/>
        <v>1</v>
      </c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79"/>
      <c r="AQ54" s="79"/>
      <c r="AR54" s="79"/>
      <c r="AS54" s="79"/>
      <c r="AT54" s="79"/>
      <c r="AU54" s="79"/>
      <c r="AV54" s="79"/>
      <c r="AW54" s="79"/>
      <c r="AX54" s="232">
        <v>17</v>
      </c>
      <c r="AY54" s="242">
        <v>36</v>
      </c>
      <c r="AZ54" s="237" t="s">
        <v>143</v>
      </c>
      <c r="BA54" s="242" t="s">
        <v>33</v>
      </c>
      <c r="BB54" s="237" t="s">
        <v>148</v>
      </c>
      <c r="BC54" s="242">
        <v>22</v>
      </c>
      <c r="BD54" s="243" t="s">
        <v>550</v>
      </c>
      <c r="BE54" s="237" t="s">
        <v>13</v>
      </c>
      <c r="BF54" s="243" t="s">
        <v>593</v>
      </c>
      <c r="BG54" s="237" t="s">
        <v>29</v>
      </c>
    </row>
    <row r="55" spans="1:59" s="94" customFormat="1" ht="39.75" customHeight="1">
      <c r="A55" s="224">
        <v>47</v>
      </c>
      <c r="B55" s="225" t="s">
        <v>397</v>
      </c>
      <c r="C55" s="226">
        <v>17</v>
      </c>
      <c r="D55" s="252" t="s">
        <v>149</v>
      </c>
      <c r="E55" s="79">
        <v>20</v>
      </c>
      <c r="F55" s="88"/>
      <c r="G55" s="252" t="s">
        <v>143</v>
      </c>
      <c r="H55" s="260"/>
      <c r="I55" s="90"/>
      <c r="J55" s="91"/>
      <c r="K55" s="91"/>
      <c r="L55" s="91"/>
      <c r="M55" s="95"/>
      <c r="N55" s="96"/>
      <c r="O55" s="95"/>
      <c r="P55" s="95"/>
      <c r="Q55" s="95"/>
      <c r="R55" s="83" t="s">
        <v>404</v>
      </c>
      <c r="S55" s="83" t="s">
        <v>527</v>
      </c>
      <c r="T55" s="95"/>
      <c r="U55" s="90"/>
      <c r="V55" s="252" t="s">
        <v>41</v>
      </c>
      <c r="W55" s="81" t="s">
        <v>400</v>
      </c>
      <c r="X55" s="79" t="s">
        <v>598</v>
      </c>
      <c r="Y55" s="88">
        <v>1</v>
      </c>
      <c r="Z55" s="230" t="s">
        <v>149</v>
      </c>
      <c r="AA55" s="231">
        <v>3</v>
      </c>
      <c r="AB55" s="93">
        <f t="shared" si="0"/>
        <v>15</v>
      </c>
      <c r="AC55" s="93">
        <f t="shared" si="1"/>
        <v>1</v>
      </c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79"/>
      <c r="AQ55" s="79"/>
      <c r="AR55" s="79"/>
      <c r="AS55" s="79"/>
      <c r="AT55" s="79"/>
      <c r="AU55" s="79"/>
      <c r="AV55" s="79"/>
      <c r="AW55" s="79"/>
      <c r="AX55" s="232">
        <v>17</v>
      </c>
      <c r="AY55" s="234">
        <v>37</v>
      </c>
      <c r="AZ55" s="227" t="s">
        <v>143</v>
      </c>
      <c r="BA55" s="234" t="s">
        <v>33</v>
      </c>
      <c r="BB55" s="227" t="s">
        <v>149</v>
      </c>
      <c r="BC55" s="234">
        <v>22</v>
      </c>
      <c r="BD55" s="235" t="s">
        <v>550</v>
      </c>
      <c r="BE55" s="227" t="s">
        <v>13</v>
      </c>
      <c r="BF55" s="235" t="s">
        <v>594</v>
      </c>
      <c r="BG55" s="227" t="s">
        <v>41</v>
      </c>
    </row>
    <row r="56" spans="1:59" s="94" customFormat="1" ht="39.75" customHeight="1">
      <c r="A56" s="224">
        <v>48</v>
      </c>
      <c r="B56" s="225" t="s">
        <v>397</v>
      </c>
      <c r="C56" s="226">
        <v>17</v>
      </c>
      <c r="D56" s="253" t="s">
        <v>150</v>
      </c>
      <c r="E56" s="79">
        <v>21</v>
      </c>
      <c r="F56" s="88"/>
      <c r="G56" s="253" t="s">
        <v>143</v>
      </c>
      <c r="H56" s="97">
        <v>2</v>
      </c>
      <c r="I56" s="85" t="s">
        <v>527</v>
      </c>
      <c r="J56" s="83"/>
      <c r="K56" s="95"/>
      <c r="L56" s="95"/>
      <c r="M56" s="95"/>
      <c r="N56" s="97"/>
      <c r="O56" s="85"/>
      <c r="P56" s="95"/>
      <c r="Q56" s="95"/>
      <c r="R56" s="95"/>
      <c r="S56" s="95"/>
      <c r="T56" s="83"/>
      <c r="U56" s="92"/>
      <c r="V56" s="253" t="s">
        <v>138</v>
      </c>
      <c r="W56" s="81" t="s">
        <v>400</v>
      </c>
      <c r="X56" s="79" t="s">
        <v>598</v>
      </c>
      <c r="Y56" s="88">
        <v>1</v>
      </c>
      <c r="Z56" s="239" t="s">
        <v>150</v>
      </c>
      <c r="AA56" s="240">
        <v>3</v>
      </c>
      <c r="AB56" s="93">
        <f t="shared" si="0"/>
        <v>15</v>
      </c>
      <c r="AC56" s="93">
        <f t="shared" si="1"/>
        <v>1</v>
      </c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79"/>
      <c r="AQ56" s="79"/>
      <c r="AR56" s="79"/>
      <c r="AS56" s="79"/>
      <c r="AT56" s="79"/>
      <c r="AU56" s="79"/>
      <c r="AV56" s="79"/>
      <c r="AW56" s="79"/>
      <c r="AX56" s="232">
        <v>17</v>
      </c>
      <c r="AY56" s="242">
        <v>38</v>
      </c>
      <c r="AZ56" s="237" t="s">
        <v>143</v>
      </c>
      <c r="BA56" s="242" t="s">
        <v>33</v>
      </c>
      <c r="BB56" s="237" t="s">
        <v>150</v>
      </c>
      <c r="BC56" s="242">
        <v>22</v>
      </c>
      <c r="BD56" s="243" t="s">
        <v>539</v>
      </c>
      <c r="BE56" s="237" t="s">
        <v>13</v>
      </c>
      <c r="BF56" s="243" t="s">
        <v>595</v>
      </c>
      <c r="BG56" s="237" t="s">
        <v>138</v>
      </c>
    </row>
    <row r="57" spans="1:59" s="94" customFormat="1" ht="39.75" customHeight="1">
      <c r="A57" s="224">
        <v>49</v>
      </c>
      <c r="B57" s="225" t="s">
        <v>397</v>
      </c>
      <c r="C57" s="226">
        <v>17</v>
      </c>
      <c r="D57" s="252" t="s">
        <v>151</v>
      </c>
      <c r="E57" s="79">
        <v>20</v>
      </c>
      <c r="F57" s="88"/>
      <c r="G57" s="252" t="s">
        <v>143</v>
      </c>
      <c r="H57" s="100"/>
      <c r="I57" s="100"/>
      <c r="J57" s="83"/>
      <c r="K57" s="83"/>
      <c r="L57" s="95" t="s">
        <v>404</v>
      </c>
      <c r="M57" s="83" t="s">
        <v>524</v>
      </c>
      <c r="N57" s="95"/>
      <c r="O57" s="95"/>
      <c r="P57" s="95"/>
      <c r="Q57" s="95"/>
      <c r="R57" s="95"/>
      <c r="S57" s="95"/>
      <c r="T57" s="83"/>
      <c r="U57" s="83"/>
      <c r="V57" s="252" t="s">
        <v>58</v>
      </c>
      <c r="W57" s="81" t="s">
        <v>400</v>
      </c>
      <c r="X57" s="79" t="s">
        <v>598</v>
      </c>
      <c r="Y57" s="88">
        <v>1</v>
      </c>
      <c r="Z57" s="230" t="s">
        <v>151</v>
      </c>
      <c r="AA57" s="231">
        <v>3</v>
      </c>
      <c r="AB57" s="93">
        <f t="shared" si="0"/>
        <v>15</v>
      </c>
      <c r="AC57" s="93">
        <f t="shared" si="1"/>
        <v>1</v>
      </c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79"/>
      <c r="AQ57" s="79"/>
      <c r="AR57" s="79"/>
      <c r="AS57" s="79"/>
      <c r="AT57" s="79"/>
      <c r="AU57" s="79"/>
      <c r="AV57" s="79"/>
      <c r="AW57" s="79"/>
      <c r="AX57" s="232">
        <v>17</v>
      </c>
      <c r="AY57" s="234">
        <v>39</v>
      </c>
      <c r="AZ57" s="227" t="s">
        <v>143</v>
      </c>
      <c r="BA57" s="234" t="s">
        <v>33</v>
      </c>
      <c r="BB57" s="227" t="s">
        <v>151</v>
      </c>
      <c r="BC57" s="234">
        <v>22</v>
      </c>
      <c r="BD57" s="235" t="s">
        <v>543</v>
      </c>
      <c r="BE57" s="227" t="s">
        <v>13</v>
      </c>
      <c r="BF57" s="235" t="s">
        <v>596</v>
      </c>
      <c r="BG57" s="227" t="s">
        <v>58</v>
      </c>
    </row>
    <row r="58" spans="1:60" s="94" customFormat="1" ht="39.75" customHeight="1">
      <c r="A58" s="224">
        <v>50</v>
      </c>
      <c r="B58" s="225" t="s">
        <v>397</v>
      </c>
      <c r="C58" s="226">
        <v>18</v>
      </c>
      <c r="D58" s="251" t="s">
        <v>164</v>
      </c>
      <c r="E58" s="79">
        <v>22</v>
      </c>
      <c r="F58" s="88"/>
      <c r="G58" s="102" t="s">
        <v>163</v>
      </c>
      <c r="H58" s="270">
        <v>2</v>
      </c>
      <c r="I58" s="270" t="s">
        <v>402</v>
      </c>
      <c r="J58" s="83"/>
      <c r="K58" s="83"/>
      <c r="L58" s="95"/>
      <c r="M58" s="83"/>
      <c r="N58" s="95"/>
      <c r="O58" s="95"/>
      <c r="P58" s="95"/>
      <c r="Q58" s="95"/>
      <c r="R58" s="95"/>
      <c r="S58" s="188"/>
      <c r="T58" s="83"/>
      <c r="U58" s="83"/>
      <c r="V58" s="245" t="s">
        <v>98</v>
      </c>
      <c r="W58" s="189" t="s">
        <v>400</v>
      </c>
      <c r="X58" s="244" t="s">
        <v>598</v>
      </c>
      <c r="Y58" s="88">
        <v>1</v>
      </c>
      <c r="Z58" s="246" t="s">
        <v>164</v>
      </c>
      <c r="AA58" s="247">
        <v>3</v>
      </c>
      <c r="AB58" s="93">
        <f t="shared" si="0"/>
        <v>15</v>
      </c>
      <c r="AC58" s="93">
        <f t="shared" si="1"/>
        <v>1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79"/>
      <c r="AQ58" s="79"/>
      <c r="AR58" s="79"/>
      <c r="AS58" s="79"/>
      <c r="AT58" s="79"/>
      <c r="AU58" s="79"/>
      <c r="AV58" s="79"/>
      <c r="AW58" s="79"/>
      <c r="AX58" s="232"/>
      <c r="AY58" s="248">
        <v>6</v>
      </c>
      <c r="AZ58" s="245" t="s">
        <v>163</v>
      </c>
      <c r="BA58" s="248" t="s">
        <v>33</v>
      </c>
      <c r="BB58" s="245" t="s">
        <v>164</v>
      </c>
      <c r="BC58" s="248">
        <v>23</v>
      </c>
      <c r="BD58" s="249" t="s">
        <v>533</v>
      </c>
      <c r="BE58" s="245" t="s">
        <v>13</v>
      </c>
      <c r="BF58" s="249" t="s">
        <v>534</v>
      </c>
      <c r="BG58" s="245" t="s">
        <v>98</v>
      </c>
      <c r="BH58" s="245"/>
    </row>
    <row r="59" spans="1:60" s="94" customFormat="1" ht="39.75" customHeight="1">
      <c r="A59" s="224">
        <v>51</v>
      </c>
      <c r="B59" s="225" t="s">
        <v>397</v>
      </c>
      <c r="C59" s="226">
        <v>18</v>
      </c>
      <c r="D59" s="251" t="s">
        <v>165</v>
      </c>
      <c r="E59" s="79">
        <v>21</v>
      </c>
      <c r="F59" s="88"/>
      <c r="G59" s="102" t="s">
        <v>163</v>
      </c>
      <c r="H59" s="100"/>
      <c r="I59" s="100"/>
      <c r="J59" s="83"/>
      <c r="K59" s="83"/>
      <c r="L59" s="95"/>
      <c r="M59" s="83"/>
      <c r="N59" s="95"/>
      <c r="O59" s="95"/>
      <c r="P59" s="95" t="s">
        <v>403</v>
      </c>
      <c r="Q59" s="95" t="s">
        <v>402</v>
      </c>
      <c r="R59" s="95"/>
      <c r="S59" s="188"/>
      <c r="T59" s="83"/>
      <c r="U59" s="83"/>
      <c r="V59" s="245" t="s">
        <v>113</v>
      </c>
      <c r="W59" s="189" t="s">
        <v>400</v>
      </c>
      <c r="X59" s="79" t="s">
        <v>598</v>
      </c>
      <c r="Y59" s="229">
        <v>1</v>
      </c>
      <c r="Z59" s="246" t="s">
        <v>165</v>
      </c>
      <c r="AA59" s="247">
        <v>3</v>
      </c>
      <c r="AB59" s="93">
        <f t="shared" si="0"/>
        <v>15</v>
      </c>
      <c r="AC59" s="93">
        <f t="shared" si="1"/>
        <v>1</v>
      </c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232"/>
      <c r="AY59" s="250">
        <v>7</v>
      </c>
      <c r="AZ59" s="245" t="s">
        <v>163</v>
      </c>
      <c r="BA59" s="248" t="s">
        <v>33</v>
      </c>
      <c r="BB59" s="245" t="s">
        <v>165</v>
      </c>
      <c r="BC59" s="248">
        <v>23</v>
      </c>
      <c r="BD59" s="249" t="s">
        <v>533</v>
      </c>
      <c r="BE59" s="245" t="s">
        <v>13</v>
      </c>
      <c r="BF59" s="249" t="s">
        <v>535</v>
      </c>
      <c r="BG59" s="245" t="s">
        <v>113</v>
      </c>
      <c r="BH59" s="245"/>
    </row>
    <row r="60" spans="1:60" s="94" customFormat="1" ht="39.75" customHeight="1">
      <c r="A60" s="224">
        <v>52</v>
      </c>
      <c r="B60" s="225" t="s">
        <v>397</v>
      </c>
      <c r="C60" s="226">
        <v>18</v>
      </c>
      <c r="D60" s="252" t="s">
        <v>181</v>
      </c>
      <c r="E60" s="79">
        <v>20</v>
      </c>
      <c r="F60" s="88"/>
      <c r="G60" s="228" t="s">
        <v>180</v>
      </c>
      <c r="H60" s="100"/>
      <c r="I60" s="100"/>
      <c r="J60" s="83" t="s">
        <v>404</v>
      </c>
      <c r="K60" s="303" t="s">
        <v>528</v>
      </c>
      <c r="L60" s="95"/>
      <c r="M60" s="83"/>
      <c r="N60" s="95"/>
      <c r="O60" s="95"/>
      <c r="P60" s="95" t="s">
        <v>404</v>
      </c>
      <c r="Q60" s="277" t="s">
        <v>528</v>
      </c>
      <c r="R60" s="95"/>
      <c r="S60" s="95"/>
      <c r="T60" s="83"/>
      <c r="U60" s="83"/>
      <c r="V60" s="227" t="s">
        <v>14</v>
      </c>
      <c r="W60" s="189" t="s">
        <v>398</v>
      </c>
      <c r="X60" s="79" t="s">
        <v>598</v>
      </c>
      <c r="Y60" s="229">
        <v>2</v>
      </c>
      <c r="Z60" s="230" t="s">
        <v>181</v>
      </c>
      <c r="AA60" s="231">
        <v>4</v>
      </c>
      <c r="AB60" s="93">
        <f t="shared" si="0"/>
        <v>20</v>
      </c>
      <c r="AC60" s="93">
        <f t="shared" si="1"/>
        <v>2</v>
      </c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232"/>
      <c r="AY60" s="233">
        <v>15</v>
      </c>
      <c r="AZ60" s="227" t="s">
        <v>180</v>
      </c>
      <c r="BA60" s="234" t="s">
        <v>75</v>
      </c>
      <c r="BB60" s="227" t="s">
        <v>181</v>
      </c>
      <c r="BC60" s="227" t="s">
        <v>287</v>
      </c>
      <c r="BD60" s="235" t="s">
        <v>529</v>
      </c>
      <c r="BE60" s="227" t="s">
        <v>13</v>
      </c>
      <c r="BF60" s="235" t="s">
        <v>512</v>
      </c>
      <c r="BG60" s="227" t="s">
        <v>14</v>
      </c>
      <c r="BH60" s="236"/>
    </row>
    <row r="61" spans="1:60" s="94" customFormat="1" ht="39.75" customHeight="1">
      <c r="A61" s="224">
        <v>53</v>
      </c>
      <c r="B61" s="225" t="s">
        <v>397</v>
      </c>
      <c r="C61" s="226">
        <v>18</v>
      </c>
      <c r="D61" s="253" t="s">
        <v>182</v>
      </c>
      <c r="E61" s="79">
        <v>20</v>
      </c>
      <c r="F61" s="88"/>
      <c r="G61" s="238" t="s">
        <v>180</v>
      </c>
      <c r="H61" s="89">
        <v>2</v>
      </c>
      <c r="I61" s="100" t="s">
        <v>523</v>
      </c>
      <c r="J61" s="83"/>
      <c r="K61" s="83"/>
      <c r="L61" s="95"/>
      <c r="M61" s="83"/>
      <c r="N61" s="95" t="s">
        <v>404</v>
      </c>
      <c r="O61" s="100" t="s">
        <v>523</v>
      </c>
      <c r="P61" s="95"/>
      <c r="Q61" s="95"/>
      <c r="R61" s="95"/>
      <c r="S61" s="95"/>
      <c r="T61" s="83"/>
      <c r="U61" s="83"/>
      <c r="V61" s="237" t="s">
        <v>24</v>
      </c>
      <c r="W61" s="189" t="s">
        <v>398</v>
      </c>
      <c r="X61" s="79" t="s">
        <v>598</v>
      </c>
      <c r="Y61" s="229">
        <v>2</v>
      </c>
      <c r="Z61" s="239" t="s">
        <v>182</v>
      </c>
      <c r="AA61" s="240">
        <v>4</v>
      </c>
      <c r="AB61" s="93">
        <f t="shared" si="0"/>
        <v>20</v>
      </c>
      <c r="AC61" s="93">
        <f t="shared" si="1"/>
        <v>2</v>
      </c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232"/>
      <c r="AY61" s="241">
        <v>16</v>
      </c>
      <c r="AZ61" s="237" t="s">
        <v>180</v>
      </c>
      <c r="BA61" s="242" t="s">
        <v>75</v>
      </c>
      <c r="BB61" s="237" t="s">
        <v>182</v>
      </c>
      <c r="BC61" s="227" t="s">
        <v>287</v>
      </c>
      <c r="BD61" s="243" t="s">
        <v>530</v>
      </c>
      <c r="BE61" s="237" t="s">
        <v>13</v>
      </c>
      <c r="BF61" s="243" t="s">
        <v>513</v>
      </c>
      <c r="BG61" s="237" t="s">
        <v>24</v>
      </c>
      <c r="BH61" s="236"/>
    </row>
    <row r="62" spans="1:60" s="94" customFormat="1" ht="86.25" customHeight="1">
      <c r="A62" s="75">
        <v>54</v>
      </c>
      <c r="B62" s="225" t="s">
        <v>397</v>
      </c>
      <c r="C62" s="226">
        <v>18</v>
      </c>
      <c r="D62" s="252" t="s">
        <v>183</v>
      </c>
      <c r="E62" s="79">
        <v>21</v>
      </c>
      <c r="F62" s="88"/>
      <c r="G62" s="228" t="s">
        <v>180</v>
      </c>
      <c r="H62" s="100"/>
      <c r="I62" s="100"/>
      <c r="J62" s="83"/>
      <c r="K62" s="83"/>
      <c r="L62" s="95" t="s">
        <v>404</v>
      </c>
      <c r="M62" s="83" t="s">
        <v>523</v>
      </c>
      <c r="N62" s="95"/>
      <c r="O62" s="95"/>
      <c r="P62" s="95"/>
      <c r="Q62" s="95"/>
      <c r="R62" s="95" t="s">
        <v>403</v>
      </c>
      <c r="S62" s="95" t="s">
        <v>521</v>
      </c>
      <c r="T62" s="83"/>
      <c r="U62" s="83"/>
      <c r="V62" s="227" t="s">
        <v>142</v>
      </c>
      <c r="W62" s="189" t="s">
        <v>398</v>
      </c>
      <c r="X62" s="79">
        <v>412</v>
      </c>
      <c r="Y62" s="229">
        <v>2</v>
      </c>
      <c r="Z62" s="230" t="s">
        <v>183</v>
      </c>
      <c r="AA62" s="231">
        <v>4</v>
      </c>
      <c r="AB62" s="93">
        <f t="shared" si="0"/>
        <v>20</v>
      </c>
      <c r="AC62" s="93">
        <f t="shared" si="1"/>
        <v>2</v>
      </c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232"/>
      <c r="AY62" s="233">
        <v>17</v>
      </c>
      <c r="AZ62" s="234" t="s">
        <v>180</v>
      </c>
      <c r="BA62" s="234" t="s">
        <v>75</v>
      </c>
      <c r="BB62" s="227" t="s">
        <v>183</v>
      </c>
      <c r="BC62" s="227" t="s">
        <v>287</v>
      </c>
      <c r="BD62" s="235" t="s">
        <v>531</v>
      </c>
      <c r="BE62" s="227" t="s">
        <v>13</v>
      </c>
      <c r="BF62" s="235" t="s">
        <v>518</v>
      </c>
      <c r="BG62" s="227" t="s">
        <v>142</v>
      </c>
      <c r="BH62" s="236"/>
    </row>
    <row r="63" spans="1:60" s="94" customFormat="1" ht="39.75" customHeight="1">
      <c r="A63" s="75">
        <v>55</v>
      </c>
      <c r="B63" s="225" t="s">
        <v>397</v>
      </c>
      <c r="C63" s="226">
        <v>18</v>
      </c>
      <c r="D63" s="253" t="s">
        <v>184</v>
      </c>
      <c r="E63" s="79">
        <v>20</v>
      </c>
      <c r="F63" s="88"/>
      <c r="G63" s="238" t="s">
        <v>180</v>
      </c>
      <c r="H63" s="100"/>
      <c r="I63" s="100"/>
      <c r="J63" s="83" t="s">
        <v>403</v>
      </c>
      <c r="K63" s="83" t="s">
        <v>522</v>
      </c>
      <c r="L63" s="95"/>
      <c r="M63" s="83"/>
      <c r="N63" s="95"/>
      <c r="O63" s="95"/>
      <c r="P63" s="95" t="s">
        <v>403</v>
      </c>
      <c r="Q63" s="81" t="s">
        <v>522</v>
      </c>
      <c r="R63" s="95"/>
      <c r="S63" s="95"/>
      <c r="T63" s="83"/>
      <c r="U63" s="83"/>
      <c r="V63" s="237" t="s">
        <v>66</v>
      </c>
      <c r="W63" s="189" t="s">
        <v>398</v>
      </c>
      <c r="X63" s="79" t="s">
        <v>598</v>
      </c>
      <c r="Y63" s="229">
        <v>2</v>
      </c>
      <c r="Z63" s="239" t="s">
        <v>184</v>
      </c>
      <c r="AA63" s="240">
        <v>4</v>
      </c>
      <c r="AB63" s="93">
        <f t="shared" si="0"/>
        <v>20</v>
      </c>
      <c r="AC63" s="93">
        <f t="shared" si="1"/>
        <v>2</v>
      </c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232"/>
      <c r="AY63" s="241">
        <v>18</v>
      </c>
      <c r="AZ63" s="237" t="s">
        <v>180</v>
      </c>
      <c r="BA63" s="242" t="s">
        <v>75</v>
      </c>
      <c r="BB63" s="237" t="s">
        <v>184</v>
      </c>
      <c r="BC63" s="227" t="s">
        <v>287</v>
      </c>
      <c r="BD63" s="243" t="s">
        <v>529</v>
      </c>
      <c r="BE63" s="237" t="s">
        <v>13</v>
      </c>
      <c r="BF63" s="243" t="s">
        <v>517</v>
      </c>
      <c r="BG63" s="237" t="s">
        <v>66</v>
      </c>
      <c r="BH63" s="236"/>
    </row>
    <row r="64" spans="1:60" s="94" customFormat="1" ht="39.75" customHeight="1">
      <c r="A64" s="75">
        <v>56</v>
      </c>
      <c r="B64" s="225" t="s">
        <v>397</v>
      </c>
      <c r="C64" s="226">
        <v>18</v>
      </c>
      <c r="D64" s="252" t="s">
        <v>185</v>
      </c>
      <c r="E64" s="79">
        <v>21</v>
      </c>
      <c r="F64" s="88"/>
      <c r="G64" s="228" t="s">
        <v>180</v>
      </c>
      <c r="H64" s="89">
        <v>1</v>
      </c>
      <c r="I64" s="100" t="s">
        <v>523</v>
      </c>
      <c r="J64" s="83"/>
      <c r="K64" s="83"/>
      <c r="L64" s="95"/>
      <c r="M64" s="83"/>
      <c r="N64" s="95" t="s">
        <v>403</v>
      </c>
      <c r="O64" s="100" t="s">
        <v>522</v>
      </c>
      <c r="P64" s="95"/>
      <c r="Q64" s="95"/>
      <c r="R64" s="95"/>
      <c r="S64" s="95"/>
      <c r="T64" s="83"/>
      <c r="U64" s="83"/>
      <c r="V64" s="227" t="s">
        <v>54</v>
      </c>
      <c r="W64" s="189" t="s">
        <v>398</v>
      </c>
      <c r="X64" s="79" t="s">
        <v>598</v>
      </c>
      <c r="Y64" s="229">
        <v>2</v>
      </c>
      <c r="Z64" s="230" t="s">
        <v>185</v>
      </c>
      <c r="AA64" s="231">
        <v>4</v>
      </c>
      <c r="AB64" s="93">
        <f t="shared" si="0"/>
        <v>20</v>
      </c>
      <c r="AC64" s="93">
        <f t="shared" si="1"/>
        <v>2</v>
      </c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232"/>
      <c r="AY64" s="233">
        <v>19</v>
      </c>
      <c r="AZ64" s="227" t="s">
        <v>180</v>
      </c>
      <c r="BA64" s="234" t="s">
        <v>75</v>
      </c>
      <c r="BB64" s="227" t="s">
        <v>185</v>
      </c>
      <c r="BC64" s="227" t="s">
        <v>287</v>
      </c>
      <c r="BD64" s="235" t="s">
        <v>530</v>
      </c>
      <c r="BE64" s="227" t="s">
        <v>13</v>
      </c>
      <c r="BF64" s="235" t="s">
        <v>514</v>
      </c>
      <c r="BG64" s="227" t="s">
        <v>54</v>
      </c>
      <c r="BH64" s="236"/>
    </row>
    <row r="65" spans="1:60" s="94" customFormat="1" ht="39.75" customHeight="1">
      <c r="A65" s="75">
        <v>57</v>
      </c>
      <c r="B65" s="225" t="s">
        <v>397</v>
      </c>
      <c r="C65" s="226">
        <v>18</v>
      </c>
      <c r="D65" s="253" t="s">
        <v>186</v>
      </c>
      <c r="E65" s="79">
        <v>20</v>
      </c>
      <c r="F65" s="88"/>
      <c r="G65" s="238" t="s">
        <v>180</v>
      </c>
      <c r="H65" s="100"/>
      <c r="I65" s="100"/>
      <c r="J65" s="223" t="s">
        <v>403</v>
      </c>
      <c r="K65" s="83" t="s">
        <v>523</v>
      </c>
      <c r="L65" s="95"/>
      <c r="M65" s="83"/>
      <c r="N65" s="95" t="s">
        <v>403</v>
      </c>
      <c r="O65" s="100" t="s">
        <v>523</v>
      </c>
      <c r="P65" s="95"/>
      <c r="Q65" s="95"/>
      <c r="R65" s="95"/>
      <c r="S65" s="95"/>
      <c r="T65" s="83"/>
      <c r="U65" s="83"/>
      <c r="V65" s="237" t="s">
        <v>138</v>
      </c>
      <c r="W65" s="189" t="s">
        <v>398</v>
      </c>
      <c r="X65" s="291" t="s">
        <v>598</v>
      </c>
      <c r="Y65" s="229">
        <v>2</v>
      </c>
      <c r="Z65" s="239" t="s">
        <v>186</v>
      </c>
      <c r="AA65" s="240">
        <v>4</v>
      </c>
      <c r="AB65" s="93">
        <f t="shared" si="0"/>
        <v>20</v>
      </c>
      <c r="AC65" s="93">
        <f t="shared" si="1"/>
        <v>2</v>
      </c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232"/>
      <c r="AY65" s="241">
        <v>20</v>
      </c>
      <c r="AZ65" s="237" t="s">
        <v>180</v>
      </c>
      <c r="BA65" s="242" t="s">
        <v>75</v>
      </c>
      <c r="BB65" s="237" t="s">
        <v>186</v>
      </c>
      <c r="BC65" s="227" t="s">
        <v>287</v>
      </c>
      <c r="BD65" s="243" t="s">
        <v>532</v>
      </c>
      <c r="BE65" s="237" t="s">
        <v>13</v>
      </c>
      <c r="BF65" s="243" t="s">
        <v>516</v>
      </c>
      <c r="BG65" s="237" t="s">
        <v>138</v>
      </c>
      <c r="BH65" s="236"/>
    </row>
    <row r="66" spans="1:60" s="94" customFormat="1" ht="39.75" customHeight="1">
      <c r="A66" s="75">
        <v>58</v>
      </c>
      <c r="B66" s="225" t="s">
        <v>397</v>
      </c>
      <c r="C66" s="226">
        <v>18</v>
      </c>
      <c r="D66" s="252" t="s">
        <v>187</v>
      </c>
      <c r="E66" s="79">
        <v>21</v>
      </c>
      <c r="F66" s="88"/>
      <c r="G66" s="228" t="s">
        <v>180</v>
      </c>
      <c r="H66" s="100"/>
      <c r="I66" s="100"/>
      <c r="J66" s="83"/>
      <c r="K66" s="83"/>
      <c r="L66" s="95" t="s">
        <v>403</v>
      </c>
      <c r="M66" s="83" t="s">
        <v>523</v>
      </c>
      <c r="N66" s="95"/>
      <c r="O66" s="95"/>
      <c r="P66" s="95" t="s">
        <v>403</v>
      </c>
      <c r="Q66" s="277" t="s">
        <v>528</v>
      </c>
      <c r="R66" s="95"/>
      <c r="S66" s="95"/>
      <c r="T66" s="83"/>
      <c r="U66" s="83"/>
      <c r="V66" s="227" t="s">
        <v>58</v>
      </c>
      <c r="W66" s="189" t="s">
        <v>398</v>
      </c>
      <c r="X66" s="79" t="s">
        <v>598</v>
      </c>
      <c r="Y66" s="229">
        <v>2</v>
      </c>
      <c r="Z66" s="230" t="s">
        <v>187</v>
      </c>
      <c r="AA66" s="231">
        <v>4</v>
      </c>
      <c r="AB66" s="93">
        <f t="shared" si="0"/>
        <v>20</v>
      </c>
      <c r="AC66" s="93">
        <f t="shared" si="1"/>
        <v>2</v>
      </c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232"/>
      <c r="AY66" s="233">
        <v>21</v>
      </c>
      <c r="AZ66" s="227" t="s">
        <v>180</v>
      </c>
      <c r="BA66" s="234" t="s">
        <v>75</v>
      </c>
      <c r="BB66" s="227" t="s">
        <v>187</v>
      </c>
      <c r="BC66" s="227" t="s">
        <v>287</v>
      </c>
      <c r="BD66" s="235" t="s">
        <v>531</v>
      </c>
      <c r="BE66" s="227" t="s">
        <v>13</v>
      </c>
      <c r="BF66" s="235" t="s">
        <v>515</v>
      </c>
      <c r="BG66" s="227" t="s">
        <v>58</v>
      </c>
      <c r="BH66" s="236"/>
    </row>
    <row r="67" spans="1:60" s="312" customFormat="1" ht="39.75" customHeight="1">
      <c r="A67" s="296"/>
      <c r="B67" s="225" t="s">
        <v>397</v>
      </c>
      <c r="C67" s="298">
        <v>1</v>
      </c>
      <c r="D67" s="380" t="s">
        <v>659</v>
      </c>
      <c r="E67" s="78">
        <v>2</v>
      </c>
      <c r="F67" s="300"/>
      <c r="G67" s="381" t="s">
        <v>660</v>
      </c>
      <c r="H67" s="302"/>
      <c r="I67" s="302"/>
      <c r="J67" s="303"/>
      <c r="K67" s="303"/>
      <c r="L67" s="304"/>
      <c r="M67" s="303"/>
      <c r="N67" s="304"/>
      <c r="O67" s="304"/>
      <c r="P67" s="386" t="s">
        <v>404</v>
      </c>
      <c r="Q67" s="85" t="s">
        <v>520</v>
      </c>
      <c r="R67" s="386" t="s">
        <v>403</v>
      </c>
      <c r="S67" s="386" t="s">
        <v>661</v>
      </c>
      <c r="T67" s="303"/>
      <c r="U67" s="304"/>
      <c r="V67" s="252" t="s">
        <v>47</v>
      </c>
      <c r="W67" s="305" t="s">
        <v>398</v>
      </c>
      <c r="X67" s="78"/>
      <c r="Y67" s="306"/>
      <c r="Z67" s="382"/>
      <c r="AA67" s="383"/>
      <c r="AB67" s="309"/>
      <c r="AC67" s="309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310"/>
      <c r="AY67" s="384"/>
      <c r="AZ67" s="190"/>
      <c r="BA67" s="103"/>
      <c r="BB67" s="190"/>
      <c r="BC67" s="190"/>
      <c r="BD67" s="191"/>
      <c r="BE67" s="190"/>
      <c r="BF67" s="191"/>
      <c r="BG67" s="190"/>
      <c r="BH67" s="311"/>
    </row>
    <row r="68" spans="1:60" s="312" customFormat="1" ht="39.75" customHeight="1">
      <c r="A68" s="296"/>
      <c r="B68" s="297"/>
      <c r="C68" s="298"/>
      <c r="D68" s="380"/>
      <c r="E68" s="78"/>
      <c r="F68" s="300"/>
      <c r="G68" s="381"/>
      <c r="H68" s="302"/>
      <c r="I68" s="302"/>
      <c r="J68" s="303"/>
      <c r="K68" s="303"/>
      <c r="L68" s="304"/>
      <c r="M68" s="303"/>
      <c r="N68" s="304"/>
      <c r="O68" s="304"/>
      <c r="P68" s="304"/>
      <c r="Q68" s="304"/>
      <c r="R68" s="304"/>
      <c r="S68" s="83"/>
      <c r="T68" s="303"/>
      <c r="U68" s="303"/>
      <c r="V68" s="190"/>
      <c r="W68" s="305"/>
      <c r="X68" s="78"/>
      <c r="Y68" s="306"/>
      <c r="Z68" s="382"/>
      <c r="AA68" s="383"/>
      <c r="AB68" s="309"/>
      <c r="AC68" s="309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310"/>
      <c r="AY68" s="384"/>
      <c r="AZ68" s="190"/>
      <c r="BA68" s="103"/>
      <c r="BB68" s="190"/>
      <c r="BC68" s="190"/>
      <c r="BD68" s="191"/>
      <c r="BE68" s="190"/>
      <c r="BF68" s="191"/>
      <c r="BG68" s="190"/>
      <c r="BH68" s="311"/>
    </row>
    <row r="69" spans="1:60" s="82" customFormat="1" ht="39.75" customHeight="1">
      <c r="A69" s="75"/>
      <c r="B69" s="104"/>
      <c r="C69" s="105"/>
      <c r="D69" s="163"/>
      <c r="E69" s="77"/>
      <c r="F69" s="68"/>
      <c r="G69" s="228"/>
      <c r="H69" s="98"/>
      <c r="I69" s="98"/>
      <c r="J69" s="83"/>
      <c r="K69" s="83"/>
      <c r="L69" s="95"/>
      <c r="M69" s="83"/>
      <c r="N69" s="95"/>
      <c r="O69" s="95"/>
      <c r="P69" s="95"/>
      <c r="Q69" s="95"/>
      <c r="R69" s="95"/>
      <c r="S69" s="95"/>
      <c r="T69" s="83"/>
      <c r="U69" s="83"/>
      <c r="V69" s="163"/>
      <c r="W69" s="81"/>
      <c r="X69" s="80"/>
      <c r="Y69" s="196"/>
      <c r="Z69" s="214"/>
      <c r="AA69" s="220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8"/>
      <c r="AT69" s="78"/>
      <c r="AU69" s="78"/>
      <c r="AV69" s="79"/>
      <c r="AW69" s="78"/>
      <c r="AX69" s="76"/>
      <c r="AY69" s="103"/>
      <c r="AZ69" s="190"/>
      <c r="BA69" s="103"/>
      <c r="BB69" s="190"/>
      <c r="BC69" s="190"/>
      <c r="BD69" s="191"/>
      <c r="BE69" s="190"/>
      <c r="BF69" s="191"/>
      <c r="BG69" s="190"/>
      <c r="BH69" s="192"/>
    </row>
    <row r="70" spans="1:59" s="122" customFormat="1" ht="30" customHeight="1">
      <c r="A70" s="111"/>
      <c r="B70" s="112"/>
      <c r="C70" s="113"/>
      <c r="D70" s="114"/>
      <c r="E70" s="348"/>
      <c r="F70" s="348"/>
      <c r="G70" s="349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112"/>
      <c r="T70" s="350" t="s">
        <v>405</v>
      </c>
      <c r="U70" s="350"/>
      <c r="V70" s="350"/>
      <c r="W70" s="116"/>
      <c r="X70" s="117"/>
      <c r="Y70" s="117"/>
      <c r="Z70" s="215"/>
      <c r="AA70" s="221"/>
      <c r="AB70" s="198"/>
      <c r="AC70" s="118"/>
      <c r="AD70" s="118"/>
      <c r="AE70" s="118"/>
      <c r="AF70" s="198"/>
      <c r="AG70" s="11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200"/>
      <c r="AU70" s="200"/>
      <c r="AV70" s="199"/>
      <c r="AW70" s="200"/>
      <c r="AX70" s="199"/>
      <c r="AY70" s="201"/>
      <c r="AZ70" s="202"/>
      <c r="BA70" s="201"/>
      <c r="BB70" s="202"/>
      <c r="BC70" s="203"/>
      <c r="BD70" s="204"/>
      <c r="BE70" s="202"/>
      <c r="BF70" s="204"/>
      <c r="BG70" s="202"/>
    </row>
    <row r="71" spans="1:59" s="132" customFormat="1" ht="15">
      <c r="A71" s="123"/>
      <c r="B71" s="124"/>
      <c r="C71" s="113"/>
      <c r="D71" s="114"/>
      <c r="E71" s="118"/>
      <c r="F71" s="125"/>
      <c r="G71" s="168"/>
      <c r="H71" s="126"/>
      <c r="I71" s="127"/>
      <c r="J71" s="128"/>
      <c r="K71" s="127"/>
      <c r="L71" s="127"/>
      <c r="M71" s="127"/>
      <c r="N71" s="127"/>
      <c r="O71" s="129"/>
      <c r="P71" s="127"/>
      <c r="Q71" s="127"/>
      <c r="R71" s="127"/>
      <c r="S71" s="127"/>
      <c r="T71" s="115"/>
      <c r="U71" s="115"/>
      <c r="V71" s="183"/>
      <c r="W71" s="130"/>
      <c r="X71" s="131"/>
      <c r="Y71" s="119"/>
      <c r="Z71" s="215"/>
      <c r="AA71" s="221"/>
      <c r="AB71" s="198"/>
      <c r="AC71" s="118"/>
      <c r="AD71" s="118"/>
      <c r="AE71" s="118"/>
      <c r="AF71" s="198"/>
      <c r="AG71" s="11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200"/>
      <c r="AU71" s="200"/>
      <c r="AV71" s="199"/>
      <c r="AW71" s="200"/>
      <c r="AX71" s="199"/>
      <c r="AY71" s="205"/>
      <c r="AZ71" s="206"/>
      <c r="BA71" s="205"/>
      <c r="BB71" s="206"/>
      <c r="BC71" s="206"/>
      <c r="BD71" s="207"/>
      <c r="BE71" s="206"/>
      <c r="BF71" s="207"/>
      <c r="BG71" s="206"/>
    </row>
    <row r="72" spans="1:59" s="137" customFormat="1" ht="30.75" customHeight="1">
      <c r="A72" s="118"/>
      <c r="B72" s="133"/>
      <c r="C72" s="113"/>
      <c r="D72" s="114"/>
      <c r="E72" s="134"/>
      <c r="F72" s="134" t="s">
        <v>406</v>
      </c>
      <c r="G72" s="359" t="s">
        <v>407</v>
      </c>
      <c r="H72" s="360"/>
      <c r="I72" s="360"/>
      <c r="J72" s="360"/>
      <c r="K72" s="360" t="s">
        <v>408</v>
      </c>
      <c r="L72" s="360"/>
      <c r="M72" s="360"/>
      <c r="N72" s="360"/>
      <c r="O72" s="360"/>
      <c r="P72" s="361" t="s">
        <v>407</v>
      </c>
      <c r="Q72" s="361"/>
      <c r="R72" s="361"/>
      <c r="S72" s="136"/>
      <c r="T72" s="115"/>
      <c r="U72" s="115"/>
      <c r="V72" s="183"/>
      <c r="W72" s="130"/>
      <c r="X72" s="131"/>
      <c r="Z72" s="215"/>
      <c r="AA72" s="221"/>
      <c r="AB72" s="198"/>
      <c r="AC72" s="118"/>
      <c r="AD72" s="118"/>
      <c r="AE72" s="118"/>
      <c r="AF72" s="198"/>
      <c r="AG72" s="11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200"/>
      <c r="AU72" s="200"/>
      <c r="AV72" s="199"/>
      <c r="AW72" s="200"/>
      <c r="AX72" s="199"/>
      <c r="AY72" s="208"/>
      <c r="AZ72" s="203"/>
      <c r="BA72" s="208"/>
      <c r="BB72" s="203"/>
      <c r="BC72" s="203"/>
      <c r="BD72" s="209"/>
      <c r="BE72" s="203"/>
      <c r="BF72" s="209"/>
      <c r="BG72" s="203"/>
    </row>
    <row r="73" spans="1:53" s="132" customFormat="1" ht="30.75" customHeight="1">
      <c r="A73" s="123"/>
      <c r="B73" s="124"/>
      <c r="C73" s="113"/>
      <c r="D73" s="114"/>
      <c r="E73" s="362" t="s">
        <v>401</v>
      </c>
      <c r="F73" s="363"/>
      <c r="G73" s="135" t="s">
        <v>409</v>
      </c>
      <c r="H73" s="138">
        <v>307</v>
      </c>
      <c r="I73" s="138" t="s">
        <v>410</v>
      </c>
      <c r="J73" s="139"/>
      <c r="K73" s="138">
        <v>11</v>
      </c>
      <c r="L73" s="138" t="s">
        <v>411</v>
      </c>
      <c r="M73" s="138">
        <v>405</v>
      </c>
      <c r="N73" s="140" t="s">
        <v>412</v>
      </c>
      <c r="O73" s="140"/>
      <c r="P73" s="138" t="s">
        <v>411</v>
      </c>
      <c r="Q73" s="141">
        <v>405</v>
      </c>
      <c r="R73" s="140" t="s">
        <v>412</v>
      </c>
      <c r="S73" s="127"/>
      <c r="T73" s="320" t="s">
        <v>413</v>
      </c>
      <c r="U73" s="320"/>
      <c r="V73" s="320"/>
      <c r="W73" s="142"/>
      <c r="X73" s="143"/>
      <c r="Y73" s="137"/>
      <c r="Z73" s="215"/>
      <c r="AA73" s="222"/>
      <c r="AB73" s="198"/>
      <c r="AC73" s="118"/>
      <c r="AD73" s="118"/>
      <c r="AE73" s="118"/>
      <c r="AF73" s="198"/>
      <c r="AG73" s="11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200"/>
      <c r="AU73" s="200"/>
      <c r="AV73" s="199"/>
      <c r="AW73" s="200"/>
      <c r="AX73" s="199"/>
      <c r="AY73" s="193"/>
      <c r="AZ73" s="179"/>
      <c r="BA73" s="195"/>
    </row>
    <row r="74" spans="1:53" s="132" customFormat="1" ht="30.75" customHeight="1">
      <c r="A74" s="123"/>
      <c r="B74" s="124"/>
      <c r="C74" s="113"/>
      <c r="D74" s="114"/>
      <c r="E74" s="362" t="s">
        <v>414</v>
      </c>
      <c r="F74" s="363"/>
      <c r="G74" s="135" t="s">
        <v>409</v>
      </c>
      <c r="H74" s="138">
        <v>308</v>
      </c>
      <c r="I74" s="138" t="s">
        <v>415</v>
      </c>
      <c r="J74" s="139"/>
      <c r="K74" s="138">
        <v>12</v>
      </c>
      <c r="L74" s="138" t="s">
        <v>411</v>
      </c>
      <c r="M74" s="138">
        <v>502</v>
      </c>
      <c r="N74" s="140" t="s">
        <v>416</v>
      </c>
      <c r="O74" s="140"/>
      <c r="P74" s="138" t="s">
        <v>411</v>
      </c>
      <c r="Q74" s="141">
        <v>402</v>
      </c>
      <c r="R74" s="140" t="s">
        <v>416</v>
      </c>
      <c r="S74" s="127"/>
      <c r="T74" s="127"/>
      <c r="U74" s="144"/>
      <c r="V74" s="184"/>
      <c r="W74" s="174"/>
      <c r="X74" s="131"/>
      <c r="Y74" s="119"/>
      <c r="Z74" s="215"/>
      <c r="AA74" s="221"/>
      <c r="AB74" s="198"/>
      <c r="AC74" s="118"/>
      <c r="AD74" s="118"/>
      <c r="AE74" s="118"/>
      <c r="AF74" s="198"/>
      <c r="AG74" s="11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200"/>
      <c r="AU74" s="200"/>
      <c r="AV74" s="199"/>
      <c r="AW74" s="200"/>
      <c r="AX74" s="199"/>
      <c r="AY74" s="193"/>
      <c r="AZ74" s="179"/>
      <c r="BA74" s="195"/>
    </row>
    <row r="75" spans="1:53" s="132" customFormat="1" ht="30.75" customHeight="1">
      <c r="A75" s="123"/>
      <c r="B75" s="124"/>
      <c r="C75" s="113"/>
      <c r="D75" s="114"/>
      <c r="E75" s="362" t="s">
        <v>417</v>
      </c>
      <c r="F75" s="363"/>
      <c r="G75" s="135" t="s">
        <v>409</v>
      </c>
      <c r="H75" s="138">
        <v>403</v>
      </c>
      <c r="I75" s="138" t="s">
        <v>418</v>
      </c>
      <c r="J75" s="139"/>
      <c r="K75" s="138">
        <v>13</v>
      </c>
      <c r="L75" s="138" t="s">
        <v>411</v>
      </c>
      <c r="M75" s="138">
        <v>503</v>
      </c>
      <c r="N75" s="140" t="s">
        <v>419</v>
      </c>
      <c r="O75" s="140"/>
      <c r="P75" s="138" t="s">
        <v>411</v>
      </c>
      <c r="Q75" s="141">
        <v>403</v>
      </c>
      <c r="R75" s="140" t="s">
        <v>419</v>
      </c>
      <c r="S75" s="127"/>
      <c r="T75" s="127"/>
      <c r="U75" s="144"/>
      <c r="V75" s="184"/>
      <c r="W75" s="174"/>
      <c r="X75" s="131"/>
      <c r="Y75" s="119"/>
      <c r="Z75" s="215"/>
      <c r="AA75" s="221"/>
      <c r="AB75" s="198"/>
      <c r="AC75" s="118"/>
      <c r="AD75" s="118"/>
      <c r="AE75" s="118"/>
      <c r="AF75" s="198"/>
      <c r="AG75" s="11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200"/>
      <c r="AU75" s="200"/>
      <c r="AV75" s="199"/>
      <c r="AW75" s="200"/>
      <c r="AX75" s="199"/>
      <c r="AY75" s="193"/>
      <c r="AZ75" s="179"/>
      <c r="BA75" s="195"/>
    </row>
    <row r="76" spans="1:53" s="132" customFormat="1" ht="30.75" customHeight="1">
      <c r="A76" s="123"/>
      <c r="B76" s="124"/>
      <c r="C76" s="113"/>
      <c r="D76" s="114"/>
      <c r="E76" s="362" t="s">
        <v>420</v>
      </c>
      <c r="F76" s="363"/>
      <c r="G76" s="135" t="s">
        <v>409</v>
      </c>
      <c r="H76" s="138">
        <v>404</v>
      </c>
      <c r="I76" s="138" t="s">
        <v>421</v>
      </c>
      <c r="J76" s="139"/>
      <c r="K76" s="138">
        <v>14</v>
      </c>
      <c r="L76" s="138" t="s">
        <v>411</v>
      </c>
      <c r="M76" s="138">
        <v>505</v>
      </c>
      <c r="N76" s="140" t="s">
        <v>422</v>
      </c>
      <c r="O76" s="140"/>
      <c r="P76" s="138" t="s">
        <v>411</v>
      </c>
      <c r="Q76" s="141">
        <v>404</v>
      </c>
      <c r="R76" s="140" t="s">
        <v>422</v>
      </c>
      <c r="S76" s="127"/>
      <c r="T76" s="127"/>
      <c r="U76" s="144"/>
      <c r="V76" s="184"/>
      <c r="W76" s="174"/>
      <c r="X76" s="131"/>
      <c r="Y76" s="119"/>
      <c r="Z76" s="215"/>
      <c r="AA76" s="221"/>
      <c r="AB76" s="198"/>
      <c r="AC76" s="118"/>
      <c r="AD76" s="118"/>
      <c r="AE76" s="118"/>
      <c r="AF76" s="118"/>
      <c r="AG76" s="119"/>
      <c r="AH76" s="199"/>
      <c r="AI76" s="199"/>
      <c r="AJ76" s="199"/>
      <c r="AK76" s="199"/>
      <c r="AL76" s="199"/>
      <c r="AM76" s="199"/>
      <c r="AO76" s="199"/>
      <c r="AP76" s="199"/>
      <c r="AQ76" s="199"/>
      <c r="AR76" s="199"/>
      <c r="AS76" s="199"/>
      <c r="AT76" s="200"/>
      <c r="AU76" s="200"/>
      <c r="AV76" s="199"/>
      <c r="AW76" s="200"/>
      <c r="AX76" s="199"/>
      <c r="AY76" s="193"/>
      <c r="AZ76" s="179"/>
      <c r="BA76" s="195"/>
    </row>
    <row r="77" spans="1:53" s="132" customFormat="1" ht="30.75" customHeight="1">
      <c r="A77" s="123"/>
      <c r="B77" s="124"/>
      <c r="C77" s="113"/>
      <c r="D77" s="114"/>
      <c r="E77" s="362" t="s">
        <v>423</v>
      </c>
      <c r="F77" s="363"/>
      <c r="G77" s="135" t="s">
        <v>409</v>
      </c>
      <c r="H77" s="138">
        <v>405</v>
      </c>
      <c r="I77" s="138" t="s">
        <v>424</v>
      </c>
      <c r="J77" s="139"/>
      <c r="K77" s="138">
        <v>15</v>
      </c>
      <c r="L77" s="138" t="s">
        <v>411</v>
      </c>
      <c r="M77" s="138">
        <v>302</v>
      </c>
      <c r="N77" s="138" t="s">
        <v>425</v>
      </c>
      <c r="O77" s="140"/>
      <c r="P77" s="138" t="s">
        <v>409</v>
      </c>
      <c r="Q77" s="138">
        <v>314</v>
      </c>
      <c r="R77" s="138" t="s">
        <v>425</v>
      </c>
      <c r="S77" s="145" t="s">
        <v>426</v>
      </c>
      <c r="T77" s="145"/>
      <c r="U77" s="144"/>
      <c r="V77" s="184"/>
      <c r="W77" s="174"/>
      <c r="X77" s="131"/>
      <c r="Y77" s="119"/>
      <c r="Z77" s="215"/>
      <c r="AA77" s="221"/>
      <c r="AB77" s="198"/>
      <c r="AC77" s="118"/>
      <c r="AD77" s="118"/>
      <c r="AE77" s="118"/>
      <c r="AF77" s="198"/>
      <c r="AG77" s="11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200"/>
      <c r="AU77" s="200"/>
      <c r="AV77" s="199"/>
      <c r="AW77" s="200"/>
      <c r="AX77" s="199"/>
      <c r="AY77" s="194"/>
      <c r="AZ77" s="180"/>
      <c r="BA77" s="194"/>
    </row>
    <row r="78" spans="1:53" s="132" customFormat="1" ht="30.75" customHeight="1">
      <c r="A78" s="123"/>
      <c r="B78" s="124"/>
      <c r="C78" s="113"/>
      <c r="D78" s="114"/>
      <c r="E78" s="362" t="s">
        <v>402</v>
      </c>
      <c r="F78" s="363"/>
      <c r="G78" s="135" t="s">
        <v>409</v>
      </c>
      <c r="H78" s="138">
        <v>406</v>
      </c>
      <c r="I78" s="138" t="s">
        <v>427</v>
      </c>
      <c r="J78" s="146" t="s">
        <v>428</v>
      </c>
      <c r="K78" s="138">
        <v>16</v>
      </c>
      <c r="L78" s="138" t="s">
        <v>411</v>
      </c>
      <c r="M78" s="138">
        <v>304</v>
      </c>
      <c r="N78" s="138" t="s">
        <v>429</v>
      </c>
      <c r="O78" s="140"/>
      <c r="P78" s="294" t="s">
        <v>409</v>
      </c>
      <c r="Q78" s="294">
        <v>312</v>
      </c>
      <c r="R78" s="294" t="s">
        <v>429</v>
      </c>
      <c r="S78" s="145" t="s">
        <v>430</v>
      </c>
      <c r="T78" s="364" t="s">
        <v>645</v>
      </c>
      <c r="U78" s="364"/>
      <c r="V78" s="364"/>
      <c r="W78" s="174"/>
      <c r="X78" s="131"/>
      <c r="Y78" s="119"/>
      <c r="Z78" s="215"/>
      <c r="AA78" s="221"/>
      <c r="AB78" s="198"/>
      <c r="AC78" s="118"/>
      <c r="AD78" s="118"/>
      <c r="AE78" s="118"/>
      <c r="AF78" s="198"/>
      <c r="AG78" s="11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200"/>
      <c r="AU78" s="200"/>
      <c r="AV78" s="199"/>
      <c r="AW78" s="200"/>
      <c r="AX78" s="199"/>
      <c r="AY78" s="194"/>
      <c r="AZ78" s="180"/>
      <c r="BA78" s="194"/>
    </row>
    <row r="79" spans="1:53" s="127" customFormat="1" ht="30.75" customHeight="1">
      <c r="A79" s="123"/>
      <c r="B79" s="124"/>
      <c r="C79" s="113"/>
      <c r="D79" s="114"/>
      <c r="E79" s="365"/>
      <c r="F79" s="366"/>
      <c r="G79" s="135" t="s">
        <v>409</v>
      </c>
      <c r="H79" s="138">
        <v>409</v>
      </c>
      <c r="I79" s="138" t="s">
        <v>431</v>
      </c>
      <c r="J79" s="139"/>
      <c r="K79" s="138">
        <v>17</v>
      </c>
      <c r="L79" s="138" t="s">
        <v>411</v>
      </c>
      <c r="M79" s="138">
        <v>305</v>
      </c>
      <c r="N79" s="138" t="s">
        <v>432</v>
      </c>
      <c r="O79" s="140"/>
      <c r="P79" s="138" t="s">
        <v>409</v>
      </c>
      <c r="Q79" s="138">
        <v>313</v>
      </c>
      <c r="R79" s="138" t="s">
        <v>432</v>
      </c>
      <c r="S79" s="367" t="s">
        <v>433</v>
      </c>
      <c r="T79" s="368"/>
      <c r="U79" s="144"/>
      <c r="V79" s="184"/>
      <c r="W79" s="174"/>
      <c r="X79" s="131"/>
      <c r="Y79" s="145"/>
      <c r="Z79" s="215"/>
      <c r="AA79" s="221"/>
      <c r="AB79" s="198"/>
      <c r="AC79" s="118"/>
      <c r="AD79" s="118"/>
      <c r="AE79" s="118"/>
      <c r="AF79" s="198"/>
      <c r="AG79" s="11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200"/>
      <c r="AU79" s="200"/>
      <c r="AV79" s="199"/>
      <c r="AW79" s="200"/>
      <c r="AX79" s="199"/>
      <c r="AY79" s="145"/>
      <c r="AZ79" s="178"/>
      <c r="BA79" s="145"/>
    </row>
    <row r="80" spans="1:53" s="127" customFormat="1" ht="30.75" customHeight="1">
      <c r="A80" s="123"/>
      <c r="B80" s="124"/>
      <c r="C80" s="113"/>
      <c r="D80" s="114"/>
      <c r="E80" s="362" t="s">
        <v>434</v>
      </c>
      <c r="F80" s="363"/>
      <c r="G80" s="135" t="s">
        <v>409</v>
      </c>
      <c r="H80" s="138">
        <v>410</v>
      </c>
      <c r="I80" s="138" t="s">
        <v>435</v>
      </c>
      <c r="J80" s="139"/>
      <c r="K80" s="138"/>
      <c r="L80" s="138"/>
      <c r="M80" s="138"/>
      <c r="N80" s="138"/>
      <c r="O80" s="140"/>
      <c r="P80" s="141"/>
      <c r="Q80" s="141"/>
      <c r="R80" s="141"/>
      <c r="U80" s="144"/>
      <c r="V80" s="184"/>
      <c r="W80" s="174"/>
      <c r="X80" s="131"/>
      <c r="Y80" s="145"/>
      <c r="Z80" s="215"/>
      <c r="AA80" s="221"/>
      <c r="AB80" s="198"/>
      <c r="AC80" s="118"/>
      <c r="AD80" s="118"/>
      <c r="AE80" s="118"/>
      <c r="AF80" s="198"/>
      <c r="AG80" s="11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200"/>
      <c r="AU80" s="200"/>
      <c r="AV80" s="199"/>
      <c r="AW80" s="200"/>
      <c r="AX80" s="199"/>
      <c r="AY80" s="145"/>
      <c r="AZ80" s="178"/>
      <c r="BA80" s="145"/>
    </row>
    <row r="81" spans="1:53" s="127" customFormat="1" ht="30.75" customHeight="1">
      <c r="A81" s="123"/>
      <c r="B81" s="124"/>
      <c r="C81" s="113"/>
      <c r="D81" s="114"/>
      <c r="E81" s="362" t="s">
        <v>436</v>
      </c>
      <c r="F81" s="363"/>
      <c r="G81" s="135" t="s">
        <v>409</v>
      </c>
      <c r="H81" s="138">
        <v>411</v>
      </c>
      <c r="I81" s="138" t="s">
        <v>437</v>
      </c>
      <c r="J81" s="139"/>
      <c r="K81" s="138"/>
      <c r="L81" s="138"/>
      <c r="M81" s="138"/>
      <c r="N81" s="138"/>
      <c r="O81" s="140"/>
      <c r="P81" s="141"/>
      <c r="Q81" s="141"/>
      <c r="R81" s="141"/>
      <c r="U81" s="144"/>
      <c r="V81" s="184"/>
      <c r="W81" s="174"/>
      <c r="X81" s="131"/>
      <c r="Y81" s="145"/>
      <c r="Z81" s="215"/>
      <c r="AA81" s="221"/>
      <c r="AB81" s="198"/>
      <c r="AC81" s="118"/>
      <c r="AD81" s="118"/>
      <c r="AE81" s="118"/>
      <c r="AF81" s="198"/>
      <c r="AG81" s="11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200"/>
      <c r="AU81" s="200"/>
      <c r="AV81" s="199"/>
      <c r="AW81" s="200"/>
      <c r="AX81" s="199"/>
      <c r="AY81" s="145"/>
      <c r="AZ81" s="178"/>
      <c r="BA81" s="145"/>
    </row>
    <row r="82" spans="1:53" s="127" customFormat="1" ht="30.75" customHeight="1">
      <c r="A82" s="123"/>
      <c r="B82" s="124"/>
      <c r="C82" s="113"/>
      <c r="D82" s="114"/>
      <c r="E82" s="362" t="s">
        <v>438</v>
      </c>
      <c r="F82" s="363"/>
      <c r="G82" s="135" t="s">
        <v>409</v>
      </c>
      <c r="H82" s="138">
        <v>412</v>
      </c>
      <c r="I82" s="138" t="s">
        <v>439</v>
      </c>
      <c r="J82" s="139"/>
      <c r="K82" s="138"/>
      <c r="L82" s="138"/>
      <c r="M82" s="138"/>
      <c r="N82" s="138"/>
      <c r="O82" s="140"/>
      <c r="P82" s="141"/>
      <c r="Q82" s="141"/>
      <c r="R82" s="141"/>
      <c r="U82" s="144"/>
      <c r="V82" s="184"/>
      <c r="W82" s="174"/>
      <c r="X82" s="131"/>
      <c r="Y82" s="145"/>
      <c r="Z82" s="215"/>
      <c r="AA82" s="221"/>
      <c r="AB82" s="198"/>
      <c r="AC82" s="118"/>
      <c r="AD82" s="118"/>
      <c r="AE82" s="118"/>
      <c r="AF82" s="198"/>
      <c r="AG82" s="11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200"/>
      <c r="AU82" s="200"/>
      <c r="AV82" s="199"/>
      <c r="AW82" s="200"/>
      <c r="AX82" s="199"/>
      <c r="AY82" s="145"/>
      <c r="AZ82" s="178"/>
      <c r="BA82" s="145"/>
    </row>
    <row r="83" spans="1:53" s="132" customFormat="1" ht="15">
      <c r="A83" s="123"/>
      <c r="B83" s="124"/>
      <c r="C83" s="113"/>
      <c r="D83" s="114"/>
      <c r="E83" s="118"/>
      <c r="F83" s="125"/>
      <c r="G83" s="168"/>
      <c r="H83" s="126"/>
      <c r="I83" s="127"/>
      <c r="J83" s="128"/>
      <c r="K83" s="127"/>
      <c r="L83" s="127"/>
      <c r="M83" s="127"/>
      <c r="N83" s="127"/>
      <c r="O83" s="129"/>
      <c r="P83" s="127"/>
      <c r="Q83" s="127"/>
      <c r="R83" s="127"/>
      <c r="S83" s="127"/>
      <c r="T83" s="127"/>
      <c r="U83" s="144"/>
      <c r="V83" s="184"/>
      <c r="W83" s="174"/>
      <c r="X83" s="131"/>
      <c r="Y83" s="119"/>
      <c r="Z83" s="215"/>
      <c r="AA83" s="221"/>
      <c r="AB83" s="198"/>
      <c r="AC83" s="118"/>
      <c r="AD83" s="118"/>
      <c r="AE83" s="118"/>
      <c r="AF83" s="198"/>
      <c r="AG83" s="11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200"/>
      <c r="AU83" s="200"/>
      <c r="AV83" s="199"/>
      <c r="AW83" s="200"/>
      <c r="AX83" s="199"/>
      <c r="AY83" s="194"/>
      <c r="AZ83" s="180"/>
      <c r="BA83" s="194"/>
    </row>
    <row r="84" spans="1:53" s="151" customFormat="1" ht="19.5" customHeight="1">
      <c r="A84" s="147"/>
      <c r="B84" s="148"/>
      <c r="C84" s="113"/>
      <c r="D84" s="114"/>
      <c r="E84" s="118"/>
      <c r="F84" s="120"/>
      <c r="G84" s="369" t="s">
        <v>440</v>
      </c>
      <c r="H84" s="369"/>
      <c r="I84" s="369"/>
      <c r="J84" s="369"/>
      <c r="K84" s="149"/>
      <c r="L84" s="369" t="s">
        <v>657</v>
      </c>
      <c r="M84" s="369"/>
      <c r="N84" s="369"/>
      <c r="O84" s="369"/>
      <c r="P84" s="369"/>
      <c r="Q84" s="150"/>
      <c r="R84" s="379" t="s">
        <v>656</v>
      </c>
      <c r="S84" s="379"/>
      <c r="T84" s="379"/>
      <c r="U84" s="379"/>
      <c r="V84" s="184"/>
      <c r="W84" s="174"/>
      <c r="X84" s="131"/>
      <c r="Y84" s="120"/>
      <c r="Z84" s="215"/>
      <c r="AA84" s="221"/>
      <c r="AB84" s="198"/>
      <c r="AC84" s="118"/>
      <c r="AD84" s="118"/>
      <c r="AE84" s="118"/>
      <c r="AF84" s="198"/>
      <c r="AG84" s="11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200"/>
      <c r="AU84" s="200"/>
      <c r="AV84" s="199"/>
      <c r="AW84" s="200"/>
      <c r="AX84" s="199"/>
      <c r="AY84" s="118"/>
      <c r="AZ84" s="121"/>
      <c r="BA84" s="118"/>
    </row>
    <row r="85" spans="1:53" s="151" customFormat="1" ht="19.5" customHeight="1">
      <c r="A85" s="147"/>
      <c r="B85" s="148"/>
      <c r="C85" s="113"/>
      <c r="D85" s="114"/>
      <c r="E85" s="118"/>
      <c r="F85" s="120"/>
      <c r="G85" s="369" t="s">
        <v>442</v>
      </c>
      <c r="H85" s="369"/>
      <c r="I85" s="369"/>
      <c r="J85" s="152"/>
      <c r="K85" s="153"/>
      <c r="L85" s="369" t="s">
        <v>658</v>
      </c>
      <c r="M85" s="369"/>
      <c r="N85" s="369"/>
      <c r="O85" s="369"/>
      <c r="P85" s="369"/>
      <c r="Q85" s="150"/>
      <c r="R85" s="379"/>
      <c r="S85" s="379"/>
      <c r="T85" s="379"/>
      <c r="U85" s="379"/>
      <c r="V85" s="385" t="s">
        <v>665</v>
      </c>
      <c r="W85" s="174"/>
      <c r="X85" s="131"/>
      <c r="Y85" s="120"/>
      <c r="Z85" s="215"/>
      <c r="AA85" s="221"/>
      <c r="AB85" s="198"/>
      <c r="AC85" s="118"/>
      <c r="AD85" s="118"/>
      <c r="AE85" s="118"/>
      <c r="AF85" s="198"/>
      <c r="AG85" s="11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200"/>
      <c r="AU85" s="200"/>
      <c r="AV85" s="199"/>
      <c r="AW85" s="200"/>
      <c r="AX85" s="199"/>
      <c r="AY85" s="118"/>
      <c r="AZ85" s="121"/>
      <c r="BA85" s="118"/>
    </row>
    <row r="86" spans="1:53" s="127" customFormat="1" ht="15">
      <c r="A86" s="123"/>
      <c r="B86" s="124"/>
      <c r="C86" s="113"/>
      <c r="D86" s="114"/>
      <c r="E86" s="118"/>
      <c r="F86" s="125"/>
      <c r="G86" s="168"/>
      <c r="H86" s="126"/>
      <c r="I86" s="154"/>
      <c r="J86" s="155"/>
      <c r="K86" s="154"/>
      <c r="L86" s="154"/>
      <c r="M86" s="154"/>
      <c r="N86" s="154"/>
      <c r="O86" s="156"/>
      <c r="P86" s="154"/>
      <c r="U86" s="144"/>
      <c r="V86" s="184"/>
      <c r="W86" s="174"/>
      <c r="X86" s="131"/>
      <c r="Y86" s="145"/>
      <c r="Z86" s="215"/>
      <c r="AA86" s="221"/>
      <c r="AB86" s="198"/>
      <c r="AC86" s="118"/>
      <c r="AD86" s="118"/>
      <c r="AE86" s="118"/>
      <c r="AF86" s="198"/>
      <c r="AG86" s="11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200"/>
      <c r="AU86" s="200"/>
      <c r="AV86" s="199"/>
      <c r="AW86" s="200"/>
      <c r="AX86" s="199"/>
      <c r="AY86" s="145"/>
      <c r="AZ86" s="178"/>
      <c r="BA86" s="145"/>
    </row>
    <row r="87" spans="1:53" s="132" customFormat="1" ht="15">
      <c r="A87" s="123"/>
      <c r="B87" s="124"/>
      <c r="C87" s="113"/>
      <c r="D87" s="114"/>
      <c r="E87" s="118"/>
      <c r="F87" s="125"/>
      <c r="G87" s="168"/>
      <c r="H87" s="126"/>
      <c r="I87" s="127"/>
      <c r="J87" s="128"/>
      <c r="K87" s="127"/>
      <c r="L87" s="127"/>
      <c r="M87" s="127"/>
      <c r="N87" s="127"/>
      <c r="O87" s="129"/>
      <c r="P87" s="127"/>
      <c r="Q87" s="127"/>
      <c r="R87" s="127"/>
      <c r="S87" s="127"/>
      <c r="T87" s="127"/>
      <c r="U87" s="144"/>
      <c r="V87" s="184"/>
      <c r="W87" s="174"/>
      <c r="X87" s="131"/>
      <c r="Y87" s="119"/>
      <c r="Z87" s="215"/>
      <c r="AA87" s="221"/>
      <c r="AB87" s="198"/>
      <c r="AC87" s="118"/>
      <c r="AD87" s="118"/>
      <c r="AE87" s="118"/>
      <c r="AF87" s="198"/>
      <c r="AG87" s="11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200"/>
      <c r="AU87" s="200"/>
      <c r="AV87" s="199"/>
      <c r="AW87" s="200"/>
      <c r="AX87" s="199"/>
      <c r="AY87" s="194"/>
      <c r="AZ87" s="180"/>
      <c r="BA87" s="194"/>
    </row>
    <row r="88" spans="1:53" s="132" customFormat="1" ht="15">
      <c r="A88" s="123"/>
      <c r="B88" s="124"/>
      <c r="C88" s="113"/>
      <c r="D88" s="114"/>
      <c r="E88" s="118"/>
      <c r="F88" s="125"/>
      <c r="G88" s="168"/>
      <c r="H88" s="126"/>
      <c r="I88" s="127"/>
      <c r="J88" s="128"/>
      <c r="K88" s="127"/>
      <c r="L88" s="127"/>
      <c r="M88" s="127"/>
      <c r="N88" s="127"/>
      <c r="O88" s="129"/>
      <c r="P88" s="127"/>
      <c r="Q88" s="127"/>
      <c r="R88" s="127"/>
      <c r="S88" s="127"/>
      <c r="T88" s="127"/>
      <c r="U88" s="144"/>
      <c r="V88" s="184"/>
      <c r="W88" s="174"/>
      <c r="X88" s="131"/>
      <c r="Y88" s="119"/>
      <c r="Z88" s="215"/>
      <c r="AA88" s="221"/>
      <c r="AB88" s="198"/>
      <c r="AC88" s="118"/>
      <c r="AD88" s="118"/>
      <c r="AE88" s="118"/>
      <c r="AF88" s="198"/>
      <c r="AG88" s="11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200"/>
      <c r="AU88" s="200"/>
      <c r="AV88" s="199"/>
      <c r="AW88" s="200"/>
      <c r="AX88" s="199"/>
      <c r="AY88" s="194"/>
      <c r="AZ88" s="180"/>
      <c r="BA88" s="194"/>
    </row>
    <row r="89" spans="1:53" s="132" customFormat="1" ht="15">
      <c r="A89" s="123"/>
      <c r="B89" s="124"/>
      <c r="C89" s="113"/>
      <c r="D89" s="114"/>
      <c r="E89" s="118"/>
      <c r="F89" s="125"/>
      <c r="G89" s="168"/>
      <c r="H89" s="126"/>
      <c r="I89" s="127"/>
      <c r="J89" s="128"/>
      <c r="K89" s="127"/>
      <c r="L89" s="127"/>
      <c r="M89" s="127"/>
      <c r="N89" s="127"/>
      <c r="O89" s="129"/>
      <c r="P89" s="127"/>
      <c r="Q89" s="127"/>
      <c r="R89" s="127"/>
      <c r="S89" s="127"/>
      <c r="T89" s="127"/>
      <c r="U89" s="144"/>
      <c r="V89" s="184"/>
      <c r="W89" s="174"/>
      <c r="X89" s="131"/>
      <c r="Y89" s="119"/>
      <c r="Z89" s="215"/>
      <c r="AA89" s="221"/>
      <c r="AB89" s="198"/>
      <c r="AC89" s="118"/>
      <c r="AD89" s="118"/>
      <c r="AE89" s="118"/>
      <c r="AF89" s="198"/>
      <c r="AG89" s="11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200"/>
      <c r="AU89" s="200"/>
      <c r="AV89" s="199"/>
      <c r="AW89" s="200"/>
      <c r="AX89" s="199"/>
      <c r="AY89" s="194"/>
      <c r="AZ89" s="180"/>
      <c r="BA89" s="194"/>
    </row>
    <row r="90" spans="1:53" s="132" customFormat="1" ht="15">
      <c r="A90" s="123"/>
      <c r="B90" s="124"/>
      <c r="C90" s="113"/>
      <c r="D90" s="114"/>
      <c r="E90" s="118"/>
      <c r="F90" s="125"/>
      <c r="G90" s="168"/>
      <c r="H90" s="126"/>
      <c r="I90" s="127"/>
      <c r="J90" s="128"/>
      <c r="K90" s="127"/>
      <c r="L90" s="127"/>
      <c r="M90" s="127"/>
      <c r="N90" s="127"/>
      <c r="O90" s="129"/>
      <c r="P90" s="127"/>
      <c r="Q90" s="127"/>
      <c r="R90" s="127"/>
      <c r="S90" s="127"/>
      <c r="T90" s="127"/>
      <c r="U90" s="144"/>
      <c r="V90" s="184"/>
      <c r="W90" s="174"/>
      <c r="X90" s="131"/>
      <c r="Y90" s="119"/>
      <c r="Z90" s="215"/>
      <c r="AA90" s="221"/>
      <c r="AB90" s="198"/>
      <c r="AC90" s="118"/>
      <c r="AD90" s="118"/>
      <c r="AE90" s="118"/>
      <c r="AF90" s="198"/>
      <c r="AG90" s="11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200"/>
      <c r="AU90" s="200"/>
      <c r="AV90" s="199"/>
      <c r="AW90" s="200"/>
      <c r="AX90" s="199"/>
      <c r="AY90" s="194"/>
      <c r="AZ90" s="180"/>
      <c r="BA90" s="194"/>
    </row>
  </sheetData>
  <mergeCells count="49">
    <mergeCell ref="G85:I85"/>
    <mergeCell ref="L85:P85"/>
    <mergeCell ref="R84:U85"/>
    <mergeCell ref="E79:F79"/>
    <mergeCell ref="S79:T79"/>
    <mergeCell ref="E80:F80"/>
    <mergeCell ref="E81:F81"/>
    <mergeCell ref="E82:F82"/>
    <mergeCell ref="G84:J84"/>
    <mergeCell ref="L84:P84"/>
    <mergeCell ref="E74:F74"/>
    <mergeCell ref="E75:F75"/>
    <mergeCell ref="E76:F76"/>
    <mergeCell ref="E77:F77"/>
    <mergeCell ref="E78:F78"/>
    <mergeCell ref="T78:V78"/>
    <mergeCell ref="E70:R70"/>
    <mergeCell ref="T70:V70"/>
    <mergeCell ref="G72:J72"/>
    <mergeCell ref="K72:O72"/>
    <mergeCell ref="P72:R72"/>
    <mergeCell ref="E73:F73"/>
    <mergeCell ref="T73:V73"/>
    <mergeCell ref="R7:S7"/>
    <mergeCell ref="T7:U7"/>
    <mergeCell ref="Z7:AA7"/>
    <mergeCell ref="AB7:AB8"/>
    <mergeCell ref="AV7:AV8"/>
    <mergeCell ref="AW7:AW8"/>
    <mergeCell ref="V6:V8"/>
    <mergeCell ref="W6:X7"/>
    <mergeCell ref="Y6:Y7"/>
    <mergeCell ref="AC6:AW6"/>
    <mergeCell ref="F7:F8"/>
    <mergeCell ref="H7:I7"/>
    <mergeCell ref="J7:K7"/>
    <mergeCell ref="L7:M7"/>
    <mergeCell ref="N7:O7"/>
    <mergeCell ref="P7:Q7"/>
    <mergeCell ref="A1:V1"/>
    <mergeCell ref="A2:V2"/>
    <mergeCell ref="J3:V3"/>
    <mergeCell ref="H6:I6"/>
    <mergeCell ref="J6:K6"/>
    <mergeCell ref="L6:M6"/>
    <mergeCell ref="N6:O6"/>
    <mergeCell ref="P6:Q6"/>
    <mergeCell ref="R6:S6"/>
    <mergeCell ref="T6:U6"/>
  </mergeCells>
  <printOptions horizontalCentered="1"/>
  <pageMargins left="0" right="0" top="0.15748031496062992" bottom="0.15748031496062992" header="0.2755905511811024" footer="0.2755905511811024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9C87-39B7-4407-883C-A855A236A873}">
  <sheetPr>
    <tabColor rgb="FFFFFF00"/>
  </sheetPr>
  <dimension ref="A1:J52"/>
  <sheetViews>
    <sheetView workbookViewId="0" topLeftCell="A19">
      <selection activeCell="K9" sqref="K9"/>
    </sheetView>
  </sheetViews>
  <sheetFormatPr defaultColWidth="9.140625" defaultRowHeight="15"/>
  <cols>
    <col min="1" max="1" width="5.8515625" style="4" customWidth="1"/>
    <col min="2" max="2" width="20.28125" style="3" customWidth="1"/>
    <col min="3" max="3" width="7.28125" style="4" customWidth="1"/>
    <col min="4" max="4" width="12.28125" style="3" customWidth="1"/>
    <col min="5" max="5" width="9.00390625" style="4" customWidth="1"/>
    <col min="6" max="6" width="14.00390625" style="3" customWidth="1"/>
    <col min="7" max="7" width="8.57421875" style="3" customWidth="1"/>
    <col min="8" max="8" width="32.57421875" style="3" customWidth="1"/>
    <col min="9" max="9" width="21.421875" style="3" customWidth="1"/>
    <col min="10" max="16384" width="9.00390625" style="3" customWidth="1"/>
  </cols>
  <sheetData>
    <row r="1" spans="1:8" ht="48.75" customHeight="1">
      <c r="A1" s="372" t="s">
        <v>0</v>
      </c>
      <c r="B1" s="372"/>
      <c r="C1" s="372"/>
      <c r="D1" s="372"/>
      <c r="E1" s="372"/>
      <c r="F1" s="372"/>
      <c r="G1" s="372"/>
      <c r="H1" s="3" t="s">
        <v>599</v>
      </c>
    </row>
    <row r="2" ht="15.75">
      <c r="A2" s="5"/>
    </row>
    <row r="3" spans="1:9" ht="42" customHeight="1">
      <c r="A3" s="6" t="s">
        <v>1</v>
      </c>
      <c r="B3" s="7" t="s">
        <v>2</v>
      </c>
      <c r="C3" s="6" t="s">
        <v>3</v>
      </c>
      <c r="D3" s="7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42" customHeight="1">
      <c r="A4" s="11">
        <v>1</v>
      </c>
      <c r="B4" s="12" t="s">
        <v>10</v>
      </c>
      <c r="C4" s="11" t="s">
        <v>11</v>
      </c>
      <c r="D4" s="12" t="s">
        <v>12</v>
      </c>
      <c r="E4" s="11">
        <v>65</v>
      </c>
      <c r="F4" s="13" t="s">
        <v>247</v>
      </c>
      <c r="G4" s="12" t="s">
        <v>13</v>
      </c>
      <c r="H4" s="13" t="s">
        <v>248</v>
      </c>
      <c r="I4" s="12" t="s">
        <v>14</v>
      </c>
    </row>
    <row r="5" spans="1:9" ht="42" customHeight="1">
      <c r="A5" s="8">
        <v>2</v>
      </c>
      <c r="B5" s="9" t="s">
        <v>10</v>
      </c>
      <c r="C5" s="8" t="s">
        <v>11</v>
      </c>
      <c r="D5" s="9" t="s">
        <v>15</v>
      </c>
      <c r="E5" s="8">
        <v>65</v>
      </c>
      <c r="F5" s="10" t="s">
        <v>247</v>
      </c>
      <c r="G5" s="9" t="s">
        <v>13</v>
      </c>
      <c r="H5" s="10" t="s">
        <v>249</v>
      </c>
      <c r="I5" s="9" t="s">
        <v>16</v>
      </c>
    </row>
    <row r="6" spans="1:9" ht="42" customHeight="1">
      <c r="A6" s="11">
        <v>3</v>
      </c>
      <c r="B6" s="12" t="s">
        <v>10</v>
      </c>
      <c r="C6" s="11" t="s">
        <v>11</v>
      </c>
      <c r="D6" s="12" t="s">
        <v>17</v>
      </c>
      <c r="E6" s="11">
        <v>65</v>
      </c>
      <c r="F6" s="13" t="s">
        <v>250</v>
      </c>
      <c r="G6" s="12" t="s">
        <v>13</v>
      </c>
      <c r="H6" s="13" t="s">
        <v>251</v>
      </c>
      <c r="I6" s="12" t="s">
        <v>14</v>
      </c>
    </row>
    <row r="7" spans="1:9" ht="42" customHeight="1">
      <c r="A7" s="8">
        <v>4</v>
      </c>
      <c r="B7" s="9" t="s">
        <v>18</v>
      </c>
      <c r="C7" s="8" t="s">
        <v>11</v>
      </c>
      <c r="D7" s="9" t="s">
        <v>19</v>
      </c>
      <c r="E7" s="8">
        <v>65</v>
      </c>
      <c r="F7" s="10" t="s">
        <v>252</v>
      </c>
      <c r="G7" s="9" t="s">
        <v>13</v>
      </c>
      <c r="H7" s="10" t="s">
        <v>253</v>
      </c>
      <c r="I7" s="9" t="s">
        <v>20</v>
      </c>
    </row>
    <row r="8" spans="1:9" ht="42" customHeight="1">
      <c r="A8" s="11">
        <v>5</v>
      </c>
      <c r="B8" s="12" t="s">
        <v>21</v>
      </c>
      <c r="C8" s="11" t="s">
        <v>22</v>
      </c>
      <c r="D8" s="12" t="s">
        <v>23</v>
      </c>
      <c r="E8" s="11">
        <v>65</v>
      </c>
      <c r="F8" s="13" t="s">
        <v>254</v>
      </c>
      <c r="G8" s="12" t="s">
        <v>13</v>
      </c>
      <c r="H8" s="13" t="s">
        <v>255</v>
      </c>
      <c r="I8" s="12" t="s">
        <v>24</v>
      </c>
    </row>
    <row r="9" spans="1:9" ht="42" customHeight="1">
      <c r="A9" s="8">
        <v>6</v>
      </c>
      <c r="B9" s="9" t="s">
        <v>25</v>
      </c>
      <c r="C9" s="8" t="s">
        <v>22</v>
      </c>
      <c r="D9" s="9" t="s">
        <v>26</v>
      </c>
      <c r="E9" s="8">
        <v>65</v>
      </c>
      <c r="F9" s="10" t="s">
        <v>256</v>
      </c>
      <c r="G9" s="9" t="s">
        <v>13</v>
      </c>
      <c r="H9" s="10" t="s">
        <v>257</v>
      </c>
      <c r="I9" s="9" t="s">
        <v>24</v>
      </c>
    </row>
    <row r="10" spans="1:9" ht="42" customHeight="1">
      <c r="A10" s="11">
        <v>7</v>
      </c>
      <c r="B10" s="12" t="s">
        <v>27</v>
      </c>
      <c r="C10" s="11" t="s">
        <v>11</v>
      </c>
      <c r="D10" s="12" t="s">
        <v>28</v>
      </c>
      <c r="E10" s="11">
        <v>65</v>
      </c>
      <c r="F10" s="13" t="s">
        <v>258</v>
      </c>
      <c r="G10" s="12" t="s">
        <v>13</v>
      </c>
      <c r="H10" s="13" t="s">
        <v>259</v>
      </c>
      <c r="I10" s="12" t="s">
        <v>29</v>
      </c>
    </row>
    <row r="11" spans="1:9" ht="42" customHeight="1">
      <c r="A11" s="8">
        <v>8</v>
      </c>
      <c r="B11" s="9" t="s">
        <v>27</v>
      </c>
      <c r="C11" s="8" t="s">
        <v>11</v>
      </c>
      <c r="D11" s="9" t="s">
        <v>30</v>
      </c>
      <c r="E11" s="8">
        <v>65</v>
      </c>
      <c r="F11" s="10" t="s">
        <v>258</v>
      </c>
      <c r="G11" s="9" t="s">
        <v>13</v>
      </c>
      <c r="H11" s="10" t="s">
        <v>260</v>
      </c>
      <c r="I11" s="9" t="s">
        <v>16</v>
      </c>
    </row>
    <row r="12" spans="1:9" ht="42" customHeight="1">
      <c r="A12" s="11">
        <v>9</v>
      </c>
      <c r="B12" s="12" t="s">
        <v>27</v>
      </c>
      <c r="C12" s="11" t="s">
        <v>11</v>
      </c>
      <c r="D12" s="12" t="s">
        <v>31</v>
      </c>
      <c r="E12" s="11">
        <v>65</v>
      </c>
      <c r="F12" s="13" t="s">
        <v>261</v>
      </c>
      <c r="G12" s="12" t="s">
        <v>13</v>
      </c>
      <c r="H12" s="13" t="s">
        <v>262</v>
      </c>
      <c r="I12" s="12" t="s">
        <v>29</v>
      </c>
    </row>
    <row r="13" spans="1:9" ht="31.5" customHeight="1">
      <c r="A13" s="370">
        <v>10</v>
      </c>
      <c r="B13" s="373" t="s">
        <v>32</v>
      </c>
      <c r="C13" s="370" t="s">
        <v>33</v>
      </c>
      <c r="D13" s="373" t="s">
        <v>34</v>
      </c>
      <c r="E13" s="370">
        <v>65</v>
      </c>
      <c r="F13" s="371" t="s">
        <v>263</v>
      </c>
      <c r="G13" s="373" t="s">
        <v>13</v>
      </c>
      <c r="H13" s="10" t="s">
        <v>264</v>
      </c>
      <c r="I13" s="373" t="s">
        <v>24</v>
      </c>
    </row>
    <row r="14" spans="1:9" ht="31.5" customHeight="1">
      <c r="A14" s="370"/>
      <c r="B14" s="373"/>
      <c r="C14" s="370"/>
      <c r="D14" s="373"/>
      <c r="E14" s="370"/>
      <c r="F14" s="371"/>
      <c r="G14" s="373"/>
      <c r="H14" s="10" t="s">
        <v>265</v>
      </c>
      <c r="I14" s="373"/>
    </row>
    <row r="15" spans="1:9" ht="42" customHeight="1">
      <c r="A15" s="11">
        <v>11</v>
      </c>
      <c r="B15" s="12" t="s">
        <v>35</v>
      </c>
      <c r="C15" s="11" t="s">
        <v>11</v>
      </c>
      <c r="D15" s="12" t="s">
        <v>36</v>
      </c>
      <c r="E15" s="11">
        <v>65</v>
      </c>
      <c r="F15" s="13" t="s">
        <v>258</v>
      </c>
      <c r="G15" s="12" t="s">
        <v>13</v>
      </c>
      <c r="H15" s="13" t="s">
        <v>266</v>
      </c>
      <c r="I15" s="12" t="s">
        <v>14</v>
      </c>
    </row>
    <row r="16" spans="1:9" ht="42" customHeight="1">
      <c r="A16" s="8">
        <v>12</v>
      </c>
      <c r="B16" s="9" t="s">
        <v>35</v>
      </c>
      <c r="C16" s="8" t="s">
        <v>11</v>
      </c>
      <c r="D16" s="9" t="s">
        <v>37</v>
      </c>
      <c r="E16" s="8">
        <v>65</v>
      </c>
      <c r="F16" s="10" t="s">
        <v>258</v>
      </c>
      <c r="G16" s="9" t="s">
        <v>13</v>
      </c>
      <c r="H16" s="10" t="s">
        <v>267</v>
      </c>
      <c r="I16" s="9" t="s">
        <v>16</v>
      </c>
    </row>
    <row r="17" spans="1:9" ht="42" customHeight="1">
      <c r="A17" s="11">
        <v>13</v>
      </c>
      <c r="B17" s="12" t="s">
        <v>35</v>
      </c>
      <c r="C17" s="11" t="s">
        <v>11</v>
      </c>
      <c r="D17" s="12" t="s">
        <v>38</v>
      </c>
      <c r="E17" s="11">
        <v>65</v>
      </c>
      <c r="F17" s="13" t="s">
        <v>261</v>
      </c>
      <c r="G17" s="12" t="s">
        <v>13</v>
      </c>
      <c r="H17" s="13" t="s">
        <v>268</v>
      </c>
      <c r="I17" s="12" t="s">
        <v>16</v>
      </c>
    </row>
    <row r="18" spans="1:10" ht="42" customHeight="1">
      <c r="A18" s="16">
        <v>14</v>
      </c>
      <c r="B18" s="17" t="s">
        <v>39</v>
      </c>
      <c r="C18" s="16" t="s">
        <v>33</v>
      </c>
      <c r="D18" s="17" t="s">
        <v>40</v>
      </c>
      <c r="E18" s="16">
        <v>25</v>
      </c>
      <c r="F18" s="18" t="s">
        <v>309</v>
      </c>
      <c r="G18" s="17" t="s">
        <v>13</v>
      </c>
      <c r="H18" s="18" t="s">
        <v>445</v>
      </c>
      <c r="I18" s="17" t="s">
        <v>41</v>
      </c>
      <c r="J18" s="3" t="s">
        <v>287</v>
      </c>
    </row>
    <row r="19" spans="1:10" ht="42" customHeight="1">
      <c r="A19" s="20">
        <v>15</v>
      </c>
      <c r="B19" s="21" t="s">
        <v>39</v>
      </c>
      <c r="C19" s="20" t="s">
        <v>33</v>
      </c>
      <c r="D19" s="21" t="s">
        <v>42</v>
      </c>
      <c r="E19" s="20">
        <v>25</v>
      </c>
      <c r="F19" s="22" t="s">
        <v>310</v>
      </c>
      <c r="G19" s="21" t="s">
        <v>13</v>
      </c>
      <c r="H19" s="22" t="s">
        <v>446</v>
      </c>
      <c r="I19" s="21" t="s">
        <v>43</v>
      </c>
      <c r="J19" s="3" t="s">
        <v>287</v>
      </c>
    </row>
    <row r="20" spans="1:10" ht="42" customHeight="1">
      <c r="A20" s="16">
        <v>16</v>
      </c>
      <c r="B20" s="17" t="s">
        <v>44</v>
      </c>
      <c r="C20" s="16" t="s">
        <v>33</v>
      </c>
      <c r="D20" s="17" t="s">
        <v>45</v>
      </c>
      <c r="E20" s="16">
        <v>25</v>
      </c>
      <c r="F20" s="18" t="s">
        <v>311</v>
      </c>
      <c r="G20" s="17" t="s">
        <v>13</v>
      </c>
      <c r="H20" s="18" t="s">
        <v>447</v>
      </c>
      <c r="I20" s="17" t="s">
        <v>16</v>
      </c>
      <c r="J20" s="3" t="s">
        <v>287</v>
      </c>
    </row>
    <row r="21" spans="1:10" ht="42" customHeight="1">
      <c r="A21" s="20">
        <v>17</v>
      </c>
      <c r="B21" s="21" t="s">
        <v>44</v>
      </c>
      <c r="C21" s="20" t="s">
        <v>33</v>
      </c>
      <c r="D21" s="21" t="s">
        <v>46</v>
      </c>
      <c r="E21" s="20">
        <v>25</v>
      </c>
      <c r="F21" s="22" t="s">
        <v>309</v>
      </c>
      <c r="G21" s="21" t="s">
        <v>13</v>
      </c>
      <c r="H21" s="22" t="s">
        <v>448</v>
      </c>
      <c r="I21" s="21" t="s">
        <v>47</v>
      </c>
      <c r="J21" s="3" t="s">
        <v>287</v>
      </c>
    </row>
    <row r="22" spans="1:10" ht="42" customHeight="1">
      <c r="A22" s="16">
        <v>18</v>
      </c>
      <c r="B22" s="17" t="s">
        <v>44</v>
      </c>
      <c r="C22" s="16" t="s">
        <v>33</v>
      </c>
      <c r="D22" s="17" t="s">
        <v>48</v>
      </c>
      <c r="E22" s="16">
        <v>25</v>
      </c>
      <c r="F22" s="18" t="s">
        <v>309</v>
      </c>
      <c r="G22" s="17" t="s">
        <v>13</v>
      </c>
      <c r="H22" s="18" t="s">
        <v>449</v>
      </c>
      <c r="I22" s="17" t="s">
        <v>49</v>
      </c>
      <c r="J22" s="3" t="s">
        <v>287</v>
      </c>
    </row>
    <row r="23" spans="1:10" ht="42" customHeight="1">
      <c r="A23" s="20">
        <v>19</v>
      </c>
      <c r="B23" s="21" t="s">
        <v>44</v>
      </c>
      <c r="C23" s="20" t="s">
        <v>33</v>
      </c>
      <c r="D23" s="21" t="s">
        <v>50</v>
      </c>
      <c r="E23" s="20">
        <v>25</v>
      </c>
      <c r="F23" s="22" t="s">
        <v>307</v>
      </c>
      <c r="G23" s="21" t="s">
        <v>13</v>
      </c>
      <c r="H23" s="22" t="s">
        <v>450</v>
      </c>
      <c r="I23" s="21" t="s">
        <v>47</v>
      </c>
      <c r="J23" s="3" t="s">
        <v>287</v>
      </c>
    </row>
    <row r="24" spans="1:10" ht="42" customHeight="1">
      <c r="A24" s="16">
        <v>20</v>
      </c>
      <c r="B24" s="17" t="s">
        <v>44</v>
      </c>
      <c r="C24" s="16" t="s">
        <v>33</v>
      </c>
      <c r="D24" s="17" t="s">
        <v>51</v>
      </c>
      <c r="E24" s="16">
        <v>25</v>
      </c>
      <c r="F24" s="18" t="s">
        <v>312</v>
      </c>
      <c r="G24" s="17" t="s">
        <v>13</v>
      </c>
      <c r="H24" s="18" t="s">
        <v>451</v>
      </c>
      <c r="I24" s="17" t="s">
        <v>16</v>
      </c>
      <c r="J24" s="3" t="s">
        <v>287</v>
      </c>
    </row>
    <row r="25" spans="1:10" ht="42" customHeight="1">
      <c r="A25" s="20">
        <v>21</v>
      </c>
      <c r="B25" s="21" t="s">
        <v>44</v>
      </c>
      <c r="C25" s="20" t="s">
        <v>33</v>
      </c>
      <c r="D25" s="21" t="s">
        <v>52</v>
      </c>
      <c r="E25" s="20">
        <v>25</v>
      </c>
      <c r="F25" s="22" t="s">
        <v>310</v>
      </c>
      <c r="G25" s="21" t="s">
        <v>13</v>
      </c>
      <c r="H25" s="22" t="s">
        <v>452</v>
      </c>
      <c r="I25" s="21" t="s">
        <v>49</v>
      </c>
      <c r="J25" s="3" t="s">
        <v>287</v>
      </c>
    </row>
    <row r="26" spans="1:10" ht="42" customHeight="1">
      <c r="A26" s="16">
        <v>22</v>
      </c>
      <c r="B26" s="17" t="s">
        <v>44</v>
      </c>
      <c r="C26" s="16" t="s">
        <v>33</v>
      </c>
      <c r="D26" s="17" t="s">
        <v>53</v>
      </c>
      <c r="E26" s="16">
        <v>25</v>
      </c>
      <c r="F26" s="18" t="s">
        <v>453</v>
      </c>
      <c r="G26" s="17" t="s">
        <v>13</v>
      </c>
      <c r="H26" s="18" t="s">
        <v>454</v>
      </c>
      <c r="I26" s="17" t="s">
        <v>54</v>
      </c>
      <c r="J26" s="3" t="s">
        <v>287</v>
      </c>
    </row>
    <row r="27" spans="1:10" ht="42" customHeight="1">
      <c r="A27" s="20">
        <v>23</v>
      </c>
      <c r="B27" s="21" t="s">
        <v>44</v>
      </c>
      <c r="C27" s="20" t="s">
        <v>33</v>
      </c>
      <c r="D27" s="21" t="s">
        <v>55</v>
      </c>
      <c r="E27" s="20">
        <v>25</v>
      </c>
      <c r="F27" s="22" t="s">
        <v>313</v>
      </c>
      <c r="G27" s="21" t="s">
        <v>13</v>
      </c>
      <c r="H27" s="22" t="s">
        <v>455</v>
      </c>
      <c r="I27" s="21" t="s">
        <v>56</v>
      </c>
      <c r="J27" s="3" t="s">
        <v>287</v>
      </c>
    </row>
    <row r="28" spans="1:10" ht="42" customHeight="1">
      <c r="A28" s="16">
        <v>24</v>
      </c>
      <c r="B28" s="17" t="s">
        <v>44</v>
      </c>
      <c r="C28" s="16" t="s">
        <v>33</v>
      </c>
      <c r="D28" s="17" t="s">
        <v>57</v>
      </c>
      <c r="E28" s="16">
        <v>22</v>
      </c>
      <c r="F28" s="18" t="s">
        <v>313</v>
      </c>
      <c r="G28" s="17" t="s">
        <v>13</v>
      </c>
      <c r="H28" s="18" t="s">
        <v>456</v>
      </c>
      <c r="I28" s="17" t="s">
        <v>58</v>
      </c>
      <c r="J28" s="3" t="s">
        <v>287</v>
      </c>
    </row>
    <row r="29" spans="1:10" ht="42" customHeight="1">
      <c r="A29" s="20">
        <v>25</v>
      </c>
      <c r="B29" s="21" t="s">
        <v>59</v>
      </c>
      <c r="C29" s="20" t="s">
        <v>11</v>
      </c>
      <c r="D29" s="21" t="s">
        <v>60</v>
      </c>
      <c r="E29" s="20">
        <v>25</v>
      </c>
      <c r="F29" s="22" t="s">
        <v>308</v>
      </c>
      <c r="G29" s="21" t="s">
        <v>13</v>
      </c>
      <c r="H29" s="22" t="s">
        <v>457</v>
      </c>
      <c r="I29" s="21" t="s">
        <v>41</v>
      </c>
      <c r="J29" s="3" t="s">
        <v>287</v>
      </c>
    </row>
    <row r="30" spans="1:10" ht="42" customHeight="1">
      <c r="A30" s="16">
        <v>26</v>
      </c>
      <c r="B30" s="17" t="s">
        <v>59</v>
      </c>
      <c r="C30" s="16" t="s">
        <v>11</v>
      </c>
      <c r="D30" s="17" t="s">
        <v>61</v>
      </c>
      <c r="E30" s="16">
        <v>25</v>
      </c>
      <c r="F30" s="18" t="s">
        <v>458</v>
      </c>
      <c r="G30" s="17" t="s">
        <v>13</v>
      </c>
      <c r="H30" s="18" t="s">
        <v>459</v>
      </c>
      <c r="I30" s="17" t="s">
        <v>62</v>
      </c>
      <c r="J30" s="3" t="s">
        <v>287</v>
      </c>
    </row>
    <row r="31" spans="1:10" ht="42" customHeight="1">
      <c r="A31" s="20">
        <v>27</v>
      </c>
      <c r="B31" s="21" t="s">
        <v>63</v>
      </c>
      <c r="C31" s="20" t="s">
        <v>11</v>
      </c>
      <c r="D31" s="21" t="s">
        <v>64</v>
      </c>
      <c r="E31" s="20">
        <v>22</v>
      </c>
      <c r="F31" s="22" t="s">
        <v>305</v>
      </c>
      <c r="G31" s="21" t="s">
        <v>13</v>
      </c>
      <c r="H31" s="22" t="s">
        <v>460</v>
      </c>
      <c r="I31" s="21" t="s">
        <v>14</v>
      </c>
      <c r="J31" s="3" t="s">
        <v>287</v>
      </c>
    </row>
    <row r="32" spans="1:10" ht="42" customHeight="1">
      <c r="A32" s="16">
        <v>28</v>
      </c>
      <c r="B32" s="17" t="s">
        <v>63</v>
      </c>
      <c r="C32" s="16" t="s">
        <v>11</v>
      </c>
      <c r="D32" s="17" t="s">
        <v>65</v>
      </c>
      <c r="E32" s="16">
        <v>22</v>
      </c>
      <c r="F32" s="18" t="s">
        <v>305</v>
      </c>
      <c r="G32" s="17" t="s">
        <v>13</v>
      </c>
      <c r="H32" s="18" t="s">
        <v>461</v>
      </c>
      <c r="I32" s="17" t="s">
        <v>66</v>
      </c>
      <c r="J32" s="3" t="s">
        <v>287</v>
      </c>
    </row>
    <row r="33" spans="1:10" ht="42" customHeight="1">
      <c r="A33" s="20">
        <v>29</v>
      </c>
      <c r="B33" s="21" t="s">
        <v>63</v>
      </c>
      <c r="C33" s="20" t="s">
        <v>11</v>
      </c>
      <c r="D33" s="21" t="s">
        <v>67</v>
      </c>
      <c r="E33" s="20">
        <v>22</v>
      </c>
      <c r="F33" s="22" t="s">
        <v>308</v>
      </c>
      <c r="G33" s="21" t="s">
        <v>13</v>
      </c>
      <c r="H33" s="22" t="s">
        <v>462</v>
      </c>
      <c r="I33" s="21" t="s">
        <v>49</v>
      </c>
      <c r="J33" s="3" t="s">
        <v>287</v>
      </c>
    </row>
    <row r="34" spans="1:10" ht="42" customHeight="1">
      <c r="A34" s="16">
        <v>30</v>
      </c>
      <c r="B34" s="17" t="s">
        <v>63</v>
      </c>
      <c r="C34" s="16" t="s">
        <v>11</v>
      </c>
      <c r="D34" s="17" t="s">
        <v>68</v>
      </c>
      <c r="E34" s="16">
        <v>22</v>
      </c>
      <c r="F34" s="18" t="s">
        <v>463</v>
      </c>
      <c r="G34" s="17" t="s">
        <v>13</v>
      </c>
      <c r="H34" s="18" t="s">
        <v>464</v>
      </c>
      <c r="I34" s="17" t="s">
        <v>66</v>
      </c>
      <c r="J34" s="3" t="s">
        <v>287</v>
      </c>
    </row>
    <row r="35" spans="1:10" ht="42" customHeight="1">
      <c r="A35" s="20">
        <v>31</v>
      </c>
      <c r="B35" s="21" t="s">
        <v>63</v>
      </c>
      <c r="C35" s="20" t="s">
        <v>11</v>
      </c>
      <c r="D35" s="21" t="s">
        <v>69</v>
      </c>
      <c r="E35" s="20">
        <v>22</v>
      </c>
      <c r="F35" s="22" t="s">
        <v>463</v>
      </c>
      <c r="G35" s="21" t="s">
        <v>13</v>
      </c>
      <c r="H35" s="22" t="s">
        <v>465</v>
      </c>
      <c r="I35" s="21" t="s">
        <v>54</v>
      </c>
      <c r="J35" s="3" t="s">
        <v>287</v>
      </c>
    </row>
    <row r="36" spans="1:10" ht="42" customHeight="1">
      <c r="A36" s="16">
        <v>32</v>
      </c>
      <c r="B36" s="17" t="s">
        <v>63</v>
      </c>
      <c r="C36" s="16" t="s">
        <v>11</v>
      </c>
      <c r="D36" s="17" t="s">
        <v>70</v>
      </c>
      <c r="E36" s="16">
        <v>22</v>
      </c>
      <c r="F36" s="18" t="s">
        <v>306</v>
      </c>
      <c r="G36" s="17" t="s">
        <v>13</v>
      </c>
      <c r="H36" s="18" t="s">
        <v>466</v>
      </c>
      <c r="I36" s="17" t="s">
        <v>24</v>
      </c>
      <c r="J36" s="3" t="s">
        <v>287</v>
      </c>
    </row>
    <row r="37" spans="1:10" ht="42" customHeight="1">
      <c r="A37" s="20">
        <v>33</v>
      </c>
      <c r="B37" s="21" t="s">
        <v>63</v>
      </c>
      <c r="C37" s="20" t="s">
        <v>11</v>
      </c>
      <c r="D37" s="21" t="s">
        <v>71</v>
      </c>
      <c r="E37" s="20">
        <v>22</v>
      </c>
      <c r="F37" s="22" t="s">
        <v>458</v>
      </c>
      <c r="G37" s="21" t="s">
        <v>13</v>
      </c>
      <c r="H37" s="22" t="s">
        <v>467</v>
      </c>
      <c r="I37" s="21" t="s">
        <v>47</v>
      </c>
      <c r="J37" s="3" t="s">
        <v>287</v>
      </c>
    </row>
    <row r="38" spans="1:10" ht="42" customHeight="1">
      <c r="A38" s="16">
        <v>34</v>
      </c>
      <c r="B38" s="17" t="s">
        <v>63</v>
      </c>
      <c r="C38" s="16" t="s">
        <v>11</v>
      </c>
      <c r="D38" s="17" t="s">
        <v>72</v>
      </c>
      <c r="E38" s="16">
        <v>22</v>
      </c>
      <c r="F38" s="18" t="s">
        <v>458</v>
      </c>
      <c r="G38" s="17" t="s">
        <v>13</v>
      </c>
      <c r="H38" s="18" t="s">
        <v>468</v>
      </c>
      <c r="I38" s="17" t="s">
        <v>54</v>
      </c>
      <c r="J38" s="3" t="s">
        <v>287</v>
      </c>
    </row>
    <row r="39" spans="1:10" ht="42" customHeight="1">
      <c r="A39" s="20">
        <v>35</v>
      </c>
      <c r="B39" s="21" t="s">
        <v>63</v>
      </c>
      <c r="C39" s="20" t="s">
        <v>11</v>
      </c>
      <c r="D39" s="21" t="s">
        <v>73</v>
      </c>
      <c r="E39" s="20">
        <v>22</v>
      </c>
      <c r="F39" s="22" t="s">
        <v>458</v>
      </c>
      <c r="G39" s="21" t="s">
        <v>13</v>
      </c>
      <c r="H39" s="22" t="s">
        <v>469</v>
      </c>
      <c r="I39" s="21" t="s">
        <v>49</v>
      </c>
      <c r="J39" s="3" t="s">
        <v>287</v>
      </c>
    </row>
    <row r="40" spans="1:9" ht="39.75" customHeight="1">
      <c r="A40" s="370">
        <v>36</v>
      </c>
      <c r="B40" s="373" t="s">
        <v>74</v>
      </c>
      <c r="C40" s="370" t="s">
        <v>75</v>
      </c>
      <c r="D40" s="373" t="s">
        <v>76</v>
      </c>
      <c r="E40" s="370">
        <v>65</v>
      </c>
      <c r="F40" s="371" t="s">
        <v>273</v>
      </c>
      <c r="G40" s="373" t="s">
        <v>13</v>
      </c>
      <c r="H40" s="10" t="s">
        <v>274</v>
      </c>
      <c r="I40" s="373" t="s">
        <v>77</v>
      </c>
    </row>
    <row r="41" spans="1:9" ht="39.75" customHeight="1">
      <c r="A41" s="370"/>
      <c r="B41" s="373"/>
      <c r="C41" s="370"/>
      <c r="D41" s="373"/>
      <c r="E41" s="370"/>
      <c r="F41" s="371"/>
      <c r="G41" s="373"/>
      <c r="H41" s="10" t="s">
        <v>275</v>
      </c>
      <c r="I41" s="373"/>
    </row>
    <row r="42" spans="1:9" ht="39.75" customHeight="1">
      <c r="A42" s="370"/>
      <c r="B42" s="373"/>
      <c r="C42" s="370"/>
      <c r="D42" s="373"/>
      <c r="E42" s="370"/>
      <c r="F42" s="371"/>
      <c r="G42" s="373"/>
      <c r="H42" s="10" t="s">
        <v>276</v>
      </c>
      <c r="I42" s="373"/>
    </row>
    <row r="43" spans="1:9" ht="39.75" customHeight="1">
      <c r="A43" s="370"/>
      <c r="B43" s="373"/>
      <c r="C43" s="370"/>
      <c r="D43" s="373"/>
      <c r="E43" s="370"/>
      <c r="F43" s="371"/>
      <c r="G43" s="373"/>
      <c r="H43" s="10" t="s">
        <v>277</v>
      </c>
      <c r="I43" s="373"/>
    </row>
    <row r="44" spans="1:9" ht="39.75" customHeight="1">
      <c r="A44" s="370"/>
      <c r="B44" s="373"/>
      <c r="C44" s="370"/>
      <c r="D44" s="373"/>
      <c r="E44" s="370"/>
      <c r="F44" s="371"/>
      <c r="G44" s="373"/>
      <c r="H44" s="10" t="s">
        <v>278</v>
      </c>
      <c r="I44" s="373"/>
    </row>
    <row r="45" spans="1:9" ht="42" customHeight="1">
      <c r="A45" s="11">
        <v>37</v>
      </c>
      <c r="B45" s="12" t="s">
        <v>78</v>
      </c>
      <c r="C45" s="11" t="s">
        <v>33</v>
      </c>
      <c r="D45" s="12" t="s">
        <v>79</v>
      </c>
      <c r="E45" s="11">
        <v>65</v>
      </c>
      <c r="F45" s="13" t="s">
        <v>261</v>
      </c>
      <c r="G45" s="12" t="s">
        <v>13</v>
      </c>
      <c r="H45" s="13" t="s">
        <v>279</v>
      </c>
      <c r="I45" s="12" t="s">
        <v>80</v>
      </c>
    </row>
    <row r="46" spans="1:9" ht="36.75" customHeight="1">
      <c r="A46" s="8">
        <v>38</v>
      </c>
      <c r="B46" s="9" t="s">
        <v>78</v>
      </c>
      <c r="C46" s="8" t="s">
        <v>33</v>
      </c>
      <c r="D46" s="9" t="s">
        <v>81</v>
      </c>
      <c r="E46" s="8">
        <v>65</v>
      </c>
      <c r="F46" s="10" t="s">
        <v>261</v>
      </c>
      <c r="G46" s="9" t="s">
        <v>13</v>
      </c>
      <c r="H46" s="10" t="s">
        <v>280</v>
      </c>
      <c r="I46" s="9" t="s">
        <v>80</v>
      </c>
    </row>
    <row r="47" spans="1:9" ht="36.75" customHeight="1">
      <c r="A47" s="11">
        <v>39</v>
      </c>
      <c r="B47" s="12" t="s">
        <v>78</v>
      </c>
      <c r="C47" s="11" t="s">
        <v>33</v>
      </c>
      <c r="D47" s="12" t="s">
        <v>82</v>
      </c>
      <c r="E47" s="11">
        <v>65</v>
      </c>
      <c r="F47" s="13" t="s">
        <v>269</v>
      </c>
      <c r="G47" s="12" t="s">
        <v>13</v>
      </c>
      <c r="H47" s="13" t="s">
        <v>281</v>
      </c>
      <c r="I47" s="12" t="s">
        <v>47</v>
      </c>
    </row>
    <row r="48" spans="1:9" ht="36.75" customHeight="1">
      <c r="A48" s="8">
        <v>40</v>
      </c>
      <c r="B48" s="9" t="s">
        <v>83</v>
      </c>
      <c r="C48" s="8" t="s">
        <v>33</v>
      </c>
      <c r="D48" s="9" t="s">
        <v>84</v>
      </c>
      <c r="E48" s="8">
        <v>65</v>
      </c>
      <c r="F48" s="10" t="s">
        <v>282</v>
      </c>
      <c r="G48" s="9" t="s">
        <v>13</v>
      </c>
      <c r="H48" s="10" t="s">
        <v>283</v>
      </c>
      <c r="I48" s="9" t="s">
        <v>85</v>
      </c>
    </row>
    <row r="49" spans="1:9" ht="36.75" customHeight="1">
      <c r="A49" s="11">
        <v>41</v>
      </c>
      <c r="B49" s="12" t="s">
        <v>86</v>
      </c>
      <c r="C49" s="11" t="s">
        <v>11</v>
      </c>
      <c r="D49" s="12" t="s">
        <v>87</v>
      </c>
      <c r="E49" s="11">
        <v>65</v>
      </c>
      <c r="F49" s="13" t="s">
        <v>247</v>
      </c>
      <c r="G49" s="12" t="s">
        <v>13</v>
      </c>
      <c r="H49" s="13" t="s">
        <v>284</v>
      </c>
      <c r="I49" s="12" t="s">
        <v>88</v>
      </c>
    </row>
    <row r="50" spans="1:9" ht="42" customHeight="1">
      <c r="A50" s="8">
        <v>42</v>
      </c>
      <c r="B50" s="9" t="s">
        <v>86</v>
      </c>
      <c r="C50" s="8" t="s">
        <v>11</v>
      </c>
      <c r="D50" s="9" t="s">
        <v>89</v>
      </c>
      <c r="E50" s="8">
        <v>65</v>
      </c>
      <c r="F50" s="10" t="s">
        <v>247</v>
      </c>
      <c r="G50" s="9" t="s">
        <v>13</v>
      </c>
      <c r="H50" s="10" t="s">
        <v>285</v>
      </c>
      <c r="I50" s="9" t="s">
        <v>90</v>
      </c>
    </row>
    <row r="51" spans="1:9" ht="42" customHeight="1">
      <c r="A51" s="11">
        <v>43</v>
      </c>
      <c r="B51" s="12" t="s">
        <v>86</v>
      </c>
      <c r="C51" s="11" t="s">
        <v>11</v>
      </c>
      <c r="D51" s="12" t="s">
        <v>91</v>
      </c>
      <c r="E51" s="11">
        <v>65</v>
      </c>
      <c r="F51" s="13" t="s">
        <v>250</v>
      </c>
      <c r="G51" s="12" t="s">
        <v>13</v>
      </c>
      <c r="H51" s="13" t="s">
        <v>286</v>
      </c>
      <c r="I51" s="12" t="s">
        <v>90</v>
      </c>
    </row>
    <row r="52" ht="15">
      <c r="A52" s="5"/>
    </row>
  </sheetData>
  <mergeCells count="17">
    <mergeCell ref="F40:F44"/>
    <mergeCell ref="G40:G44"/>
    <mergeCell ref="I40:I44"/>
    <mergeCell ref="A13:A14"/>
    <mergeCell ref="B13:B14"/>
    <mergeCell ref="C13:C14"/>
    <mergeCell ref="D13:D14"/>
    <mergeCell ref="A40:A44"/>
    <mergeCell ref="B40:B44"/>
    <mergeCell ref="C40:C44"/>
    <mergeCell ref="D40:D44"/>
    <mergeCell ref="E40:E44"/>
    <mergeCell ref="E13:E14"/>
    <mergeCell ref="F13:F14"/>
    <mergeCell ref="A1:G1"/>
    <mergeCell ref="G13:G14"/>
    <mergeCell ref="I13:I1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20"/>
  <legacyDrawing r:id="rId19"/>
  <controls>
    <control shapeId="1025" r:id="rId1" name="Control 1"/>
    <control shapeId="1026" r:id="rId2" name="Control 2"/>
    <control shapeId="1027" r:id="rId3" name="Control 3"/>
    <control shapeId="1028" r:id="rId16" name="Control 4"/>
    <control shapeId="1029" r:id="rId17" name="Control 5"/>
    <control shapeId="1030" r:id="rId18" name="Control 6"/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4A49-DFD8-414C-8361-6065D9432084}">
  <sheetPr>
    <tabColor rgb="FFFFFF00"/>
  </sheetPr>
  <dimension ref="A1:I43"/>
  <sheetViews>
    <sheetView workbookViewId="0" topLeftCell="A21">
      <selection activeCell="K39" sqref="K39"/>
    </sheetView>
  </sheetViews>
  <sheetFormatPr defaultColWidth="9.140625" defaultRowHeight="15"/>
  <cols>
    <col min="1" max="1" width="6.140625" style="4" customWidth="1"/>
    <col min="2" max="2" width="21.8515625" style="3" customWidth="1"/>
    <col min="3" max="3" width="5.57421875" style="4" customWidth="1"/>
    <col min="4" max="4" width="9.28125" style="3" customWidth="1"/>
    <col min="5" max="5" width="6.421875" style="4" customWidth="1"/>
    <col min="6" max="6" width="14.8515625" style="3" customWidth="1"/>
    <col min="7" max="7" width="8.421875" style="3" customWidth="1"/>
    <col min="8" max="8" width="33.8515625" style="3" customWidth="1"/>
    <col min="9" max="9" width="20.421875" style="3" customWidth="1"/>
    <col min="10" max="16384" width="9.00390625" style="3" customWidth="1"/>
  </cols>
  <sheetData>
    <row r="1" spans="1:9" ht="54" customHeight="1" thickBot="1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ht="63">
      <c r="A2" s="15" t="s">
        <v>1</v>
      </c>
      <c r="B2" s="14" t="s">
        <v>2</v>
      </c>
      <c r="C2" s="15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4" t="s">
        <v>8</v>
      </c>
      <c r="I2" s="14" t="s">
        <v>9</v>
      </c>
    </row>
    <row r="3" spans="1:9" ht="34.5" customHeight="1">
      <c r="A3" s="11">
        <v>1</v>
      </c>
      <c r="B3" s="12" t="s">
        <v>92</v>
      </c>
      <c r="C3" s="11" t="s">
        <v>11</v>
      </c>
      <c r="D3" s="12" t="s">
        <v>93</v>
      </c>
      <c r="E3" s="11">
        <v>50</v>
      </c>
      <c r="F3" s="13" t="s">
        <v>288</v>
      </c>
      <c r="G3" s="12" t="s">
        <v>13</v>
      </c>
      <c r="H3" s="13" t="s">
        <v>289</v>
      </c>
      <c r="I3" s="12" t="s">
        <v>85</v>
      </c>
    </row>
    <row r="4" spans="1:9" s="19" customFormat="1" ht="42" customHeight="1">
      <c r="A4" s="157">
        <v>2</v>
      </c>
      <c r="B4" s="158" t="s">
        <v>94</v>
      </c>
      <c r="C4" s="157" t="s">
        <v>11</v>
      </c>
      <c r="D4" s="158" t="s">
        <v>95</v>
      </c>
      <c r="E4" s="157">
        <v>25</v>
      </c>
      <c r="F4" s="159" t="s">
        <v>470</v>
      </c>
      <c r="G4" s="158" t="s">
        <v>13</v>
      </c>
      <c r="H4" s="159" t="s">
        <v>471</v>
      </c>
      <c r="I4" s="158" t="s">
        <v>96</v>
      </c>
    </row>
    <row r="5" spans="1:9" s="19" customFormat="1" ht="42" customHeight="1">
      <c r="A5" s="160">
        <v>3</v>
      </c>
      <c r="B5" s="161" t="s">
        <v>94</v>
      </c>
      <c r="C5" s="160" t="s">
        <v>11</v>
      </c>
      <c r="D5" s="161" t="s">
        <v>97</v>
      </c>
      <c r="E5" s="160">
        <v>25</v>
      </c>
      <c r="F5" s="162" t="s">
        <v>472</v>
      </c>
      <c r="G5" s="161" t="s">
        <v>13</v>
      </c>
      <c r="H5" s="162" t="s">
        <v>473</v>
      </c>
      <c r="I5" s="161" t="s">
        <v>98</v>
      </c>
    </row>
    <row r="6" spans="1:9" ht="42" customHeight="1">
      <c r="A6" s="8">
        <v>4</v>
      </c>
      <c r="B6" s="9" t="s">
        <v>99</v>
      </c>
      <c r="C6" s="8" t="s">
        <v>33</v>
      </c>
      <c r="D6" s="9" t="s">
        <v>100</v>
      </c>
      <c r="E6" s="8">
        <v>50</v>
      </c>
      <c r="F6" s="10" t="s">
        <v>282</v>
      </c>
      <c r="G6" s="9" t="s">
        <v>13</v>
      </c>
      <c r="H6" s="10" t="s">
        <v>290</v>
      </c>
      <c r="I6" s="9" t="s">
        <v>20</v>
      </c>
    </row>
    <row r="7" spans="1:9" ht="42" customHeight="1">
      <c r="A7" s="11">
        <v>5</v>
      </c>
      <c r="B7" s="12" t="s">
        <v>101</v>
      </c>
      <c r="C7" s="11" t="s">
        <v>33</v>
      </c>
      <c r="D7" s="12" t="s">
        <v>102</v>
      </c>
      <c r="E7" s="11">
        <v>50</v>
      </c>
      <c r="F7" s="13" t="s">
        <v>272</v>
      </c>
      <c r="G7" s="12" t="s">
        <v>13</v>
      </c>
      <c r="H7" s="13" t="s">
        <v>291</v>
      </c>
      <c r="I7" s="12" t="s">
        <v>88</v>
      </c>
    </row>
    <row r="8" spans="1:9" ht="42" customHeight="1">
      <c r="A8" s="8">
        <v>6</v>
      </c>
      <c r="B8" s="9" t="s">
        <v>103</v>
      </c>
      <c r="C8" s="8" t="s">
        <v>11</v>
      </c>
      <c r="D8" s="9" t="s">
        <v>104</v>
      </c>
      <c r="E8" s="8">
        <v>50</v>
      </c>
      <c r="F8" s="10" t="s">
        <v>271</v>
      </c>
      <c r="G8" s="9" t="s">
        <v>13</v>
      </c>
      <c r="H8" s="10" t="s">
        <v>292</v>
      </c>
      <c r="I8" s="9" t="s">
        <v>85</v>
      </c>
    </row>
    <row r="9" spans="1:9" ht="42" customHeight="1">
      <c r="A9" s="11">
        <v>7</v>
      </c>
      <c r="B9" s="12" t="s">
        <v>105</v>
      </c>
      <c r="C9" s="11" t="s">
        <v>11</v>
      </c>
      <c r="D9" s="12" t="s">
        <v>106</v>
      </c>
      <c r="E9" s="11">
        <v>50</v>
      </c>
      <c r="F9" s="13" t="s">
        <v>293</v>
      </c>
      <c r="G9" s="12" t="s">
        <v>13</v>
      </c>
      <c r="H9" s="13" t="s">
        <v>294</v>
      </c>
      <c r="I9" s="12" t="s">
        <v>24</v>
      </c>
    </row>
    <row r="10" spans="1:9" ht="42" customHeight="1">
      <c r="A10" s="8">
        <v>8</v>
      </c>
      <c r="B10" s="9" t="s">
        <v>107</v>
      </c>
      <c r="C10" s="8" t="s">
        <v>11</v>
      </c>
      <c r="D10" s="9" t="s">
        <v>108</v>
      </c>
      <c r="E10" s="8">
        <v>50</v>
      </c>
      <c r="F10" s="10" t="s">
        <v>295</v>
      </c>
      <c r="G10" s="9" t="s">
        <v>13</v>
      </c>
      <c r="H10" s="10" t="s">
        <v>296</v>
      </c>
      <c r="I10" s="9" t="s">
        <v>98</v>
      </c>
    </row>
    <row r="11" spans="1:9" s="19" customFormat="1" ht="42" customHeight="1">
      <c r="A11" s="160">
        <v>9</v>
      </c>
      <c r="B11" s="161" t="s">
        <v>109</v>
      </c>
      <c r="C11" s="160" t="s">
        <v>33</v>
      </c>
      <c r="D11" s="161" t="s">
        <v>110</v>
      </c>
      <c r="E11" s="160">
        <v>35</v>
      </c>
      <c r="F11" s="162" t="s">
        <v>474</v>
      </c>
      <c r="G11" s="161" t="s">
        <v>13</v>
      </c>
      <c r="H11" s="162" t="s">
        <v>475</v>
      </c>
      <c r="I11" s="161" t="s">
        <v>62</v>
      </c>
    </row>
    <row r="12" spans="1:9" s="19" customFormat="1" ht="42" customHeight="1">
      <c r="A12" s="157">
        <v>10</v>
      </c>
      <c r="B12" s="158" t="s">
        <v>111</v>
      </c>
      <c r="C12" s="157" t="s">
        <v>11</v>
      </c>
      <c r="D12" s="158" t="s">
        <v>112</v>
      </c>
      <c r="E12" s="157">
        <v>30</v>
      </c>
      <c r="F12" s="159" t="s">
        <v>476</v>
      </c>
      <c r="G12" s="158" t="s">
        <v>13</v>
      </c>
      <c r="H12" s="159" t="s">
        <v>477</v>
      </c>
      <c r="I12" s="158" t="s">
        <v>113</v>
      </c>
    </row>
    <row r="13" spans="1:9" s="19" customFormat="1" ht="42" customHeight="1">
      <c r="A13" s="160">
        <v>11</v>
      </c>
      <c r="B13" s="161" t="s">
        <v>111</v>
      </c>
      <c r="C13" s="160" t="s">
        <v>11</v>
      </c>
      <c r="D13" s="161" t="s">
        <v>114</v>
      </c>
      <c r="E13" s="160">
        <v>30</v>
      </c>
      <c r="F13" s="162" t="s">
        <v>472</v>
      </c>
      <c r="G13" s="161" t="s">
        <v>13</v>
      </c>
      <c r="H13" s="162" t="s">
        <v>478</v>
      </c>
      <c r="I13" s="161" t="s">
        <v>113</v>
      </c>
    </row>
    <row r="14" spans="1:9" s="19" customFormat="1" ht="42" customHeight="1">
      <c r="A14" s="157">
        <v>12</v>
      </c>
      <c r="B14" s="158" t="s">
        <v>111</v>
      </c>
      <c r="C14" s="157" t="s">
        <v>11</v>
      </c>
      <c r="D14" s="158" t="s">
        <v>115</v>
      </c>
      <c r="E14" s="157">
        <v>30</v>
      </c>
      <c r="F14" s="159" t="s">
        <v>476</v>
      </c>
      <c r="G14" s="158" t="s">
        <v>13</v>
      </c>
      <c r="H14" s="159" t="s">
        <v>479</v>
      </c>
      <c r="I14" s="158" t="s">
        <v>62</v>
      </c>
    </row>
    <row r="15" spans="1:9" s="19" customFormat="1" ht="42" customHeight="1">
      <c r="A15" s="160">
        <v>13</v>
      </c>
      <c r="B15" s="161" t="s">
        <v>111</v>
      </c>
      <c r="C15" s="160" t="s">
        <v>11</v>
      </c>
      <c r="D15" s="161" t="s">
        <v>116</v>
      </c>
      <c r="E15" s="160">
        <v>30</v>
      </c>
      <c r="F15" s="162" t="s">
        <v>472</v>
      </c>
      <c r="G15" s="161" t="s">
        <v>13</v>
      </c>
      <c r="H15" s="162" t="s">
        <v>480</v>
      </c>
      <c r="I15" s="161" t="s">
        <v>98</v>
      </c>
    </row>
    <row r="16" spans="1:9" s="19" customFormat="1" ht="42" customHeight="1">
      <c r="A16" s="157">
        <v>14</v>
      </c>
      <c r="B16" s="158" t="s">
        <v>111</v>
      </c>
      <c r="C16" s="157" t="s">
        <v>11</v>
      </c>
      <c r="D16" s="158" t="s">
        <v>117</v>
      </c>
      <c r="E16" s="157">
        <v>30</v>
      </c>
      <c r="F16" s="159" t="s">
        <v>481</v>
      </c>
      <c r="G16" s="158" t="s">
        <v>13</v>
      </c>
      <c r="H16" s="159" t="s">
        <v>482</v>
      </c>
      <c r="I16" s="158" t="s">
        <v>62</v>
      </c>
    </row>
    <row r="17" spans="1:9" s="19" customFormat="1" ht="42" customHeight="1">
      <c r="A17" s="160">
        <v>15</v>
      </c>
      <c r="B17" s="161" t="s">
        <v>111</v>
      </c>
      <c r="C17" s="160" t="s">
        <v>11</v>
      </c>
      <c r="D17" s="161" t="s">
        <v>118</v>
      </c>
      <c r="E17" s="160">
        <v>30</v>
      </c>
      <c r="F17" s="162" t="s">
        <v>481</v>
      </c>
      <c r="G17" s="161" t="s">
        <v>13</v>
      </c>
      <c r="H17" s="162" t="s">
        <v>483</v>
      </c>
      <c r="I17" s="161" t="s">
        <v>62</v>
      </c>
    </row>
    <row r="18" spans="1:9" ht="42" customHeight="1">
      <c r="A18" s="8">
        <v>16</v>
      </c>
      <c r="B18" s="9" t="s">
        <v>119</v>
      </c>
      <c r="C18" s="8" t="s">
        <v>33</v>
      </c>
      <c r="D18" s="9" t="s">
        <v>120</v>
      </c>
      <c r="E18" s="8">
        <v>50</v>
      </c>
      <c r="F18" s="10" t="s">
        <v>270</v>
      </c>
      <c r="G18" s="9" t="s">
        <v>13</v>
      </c>
      <c r="H18" s="10" t="s">
        <v>297</v>
      </c>
      <c r="I18" s="9" t="s">
        <v>43</v>
      </c>
    </row>
    <row r="19" spans="1:9" ht="42" customHeight="1">
      <c r="A19" s="11">
        <v>17</v>
      </c>
      <c r="B19" s="12" t="s">
        <v>121</v>
      </c>
      <c r="C19" s="11" t="s">
        <v>33</v>
      </c>
      <c r="D19" s="12" t="s">
        <v>122</v>
      </c>
      <c r="E19" s="11">
        <v>50</v>
      </c>
      <c r="F19" s="13" t="s">
        <v>247</v>
      </c>
      <c r="G19" s="12" t="s">
        <v>13</v>
      </c>
      <c r="H19" s="13" t="s">
        <v>298</v>
      </c>
      <c r="I19" s="12" t="s">
        <v>41</v>
      </c>
    </row>
    <row r="20" spans="1:9" ht="42" customHeight="1">
      <c r="A20" s="8">
        <v>18</v>
      </c>
      <c r="B20" s="9" t="s">
        <v>123</v>
      </c>
      <c r="C20" s="8" t="s">
        <v>11</v>
      </c>
      <c r="D20" s="9" t="s">
        <v>124</v>
      </c>
      <c r="E20" s="8">
        <v>65</v>
      </c>
      <c r="F20" s="10" t="s">
        <v>272</v>
      </c>
      <c r="G20" s="9" t="s">
        <v>13</v>
      </c>
      <c r="H20" s="10" t="s">
        <v>299</v>
      </c>
      <c r="I20" s="9" t="s">
        <v>29</v>
      </c>
    </row>
    <row r="21" spans="1:9" ht="42" customHeight="1">
      <c r="A21" s="11">
        <v>19</v>
      </c>
      <c r="B21" s="12" t="s">
        <v>123</v>
      </c>
      <c r="C21" s="11" t="s">
        <v>11</v>
      </c>
      <c r="D21" s="12" t="s">
        <v>125</v>
      </c>
      <c r="E21" s="11">
        <v>65</v>
      </c>
      <c r="F21" s="13" t="s">
        <v>272</v>
      </c>
      <c r="G21" s="12" t="s">
        <v>13</v>
      </c>
      <c r="H21" s="13" t="s">
        <v>300</v>
      </c>
      <c r="I21" s="12" t="s">
        <v>126</v>
      </c>
    </row>
    <row r="22" spans="1:9" ht="42" customHeight="1">
      <c r="A22" s="8">
        <v>20</v>
      </c>
      <c r="B22" s="9" t="s">
        <v>123</v>
      </c>
      <c r="C22" s="8" t="s">
        <v>11</v>
      </c>
      <c r="D22" s="9" t="s">
        <v>127</v>
      </c>
      <c r="E22" s="8">
        <v>65</v>
      </c>
      <c r="F22" s="10" t="s">
        <v>272</v>
      </c>
      <c r="G22" s="9" t="s">
        <v>13</v>
      </c>
      <c r="H22" s="10" t="s">
        <v>301</v>
      </c>
      <c r="I22" s="9" t="s">
        <v>29</v>
      </c>
    </row>
    <row r="23" spans="1:9" ht="42" customHeight="1">
      <c r="A23" s="11">
        <v>21</v>
      </c>
      <c r="B23" s="12" t="s">
        <v>123</v>
      </c>
      <c r="C23" s="11" t="s">
        <v>11</v>
      </c>
      <c r="D23" s="12" t="s">
        <v>128</v>
      </c>
      <c r="E23" s="11">
        <v>65</v>
      </c>
      <c r="F23" s="13" t="s">
        <v>272</v>
      </c>
      <c r="G23" s="12" t="s">
        <v>13</v>
      </c>
      <c r="H23" s="13" t="s">
        <v>302</v>
      </c>
      <c r="I23" s="12" t="s">
        <v>66</v>
      </c>
    </row>
    <row r="24" spans="1:9" s="19" customFormat="1" ht="42.75" customHeight="1">
      <c r="A24" s="157">
        <v>22</v>
      </c>
      <c r="B24" s="158" t="s">
        <v>129</v>
      </c>
      <c r="C24" s="157" t="s">
        <v>33</v>
      </c>
      <c r="D24" s="158" t="s">
        <v>130</v>
      </c>
      <c r="E24" s="157">
        <v>16</v>
      </c>
      <c r="F24" s="159" t="s">
        <v>484</v>
      </c>
      <c r="G24" s="158" t="s">
        <v>13</v>
      </c>
      <c r="H24" s="159" t="s">
        <v>485</v>
      </c>
      <c r="I24" s="158" t="s">
        <v>43</v>
      </c>
    </row>
    <row r="25" spans="1:9" s="19" customFormat="1" ht="42.75" customHeight="1">
      <c r="A25" s="160">
        <v>23</v>
      </c>
      <c r="B25" s="161" t="s">
        <v>129</v>
      </c>
      <c r="C25" s="160" t="s">
        <v>33</v>
      </c>
      <c r="D25" s="161" t="s">
        <v>131</v>
      </c>
      <c r="E25" s="160">
        <v>16</v>
      </c>
      <c r="F25" s="162" t="s">
        <v>486</v>
      </c>
      <c r="G25" s="161" t="s">
        <v>13</v>
      </c>
      <c r="H25" s="162" t="s">
        <v>487</v>
      </c>
      <c r="I25" s="161" t="s">
        <v>62</v>
      </c>
    </row>
    <row r="26" spans="1:9" s="19" customFormat="1" ht="42.75" customHeight="1">
      <c r="A26" s="157">
        <v>24</v>
      </c>
      <c r="B26" s="158" t="s">
        <v>132</v>
      </c>
      <c r="C26" s="157" t="s">
        <v>33</v>
      </c>
      <c r="D26" s="158" t="s">
        <v>133</v>
      </c>
      <c r="E26" s="157">
        <v>22</v>
      </c>
      <c r="F26" s="159" t="s">
        <v>488</v>
      </c>
      <c r="G26" s="158" t="s">
        <v>13</v>
      </c>
      <c r="H26" s="159" t="s">
        <v>489</v>
      </c>
      <c r="I26" s="158" t="s">
        <v>47</v>
      </c>
    </row>
    <row r="27" spans="1:9" s="19" customFormat="1" ht="42.75" customHeight="1">
      <c r="A27" s="160">
        <v>25</v>
      </c>
      <c r="B27" s="161" t="s">
        <v>132</v>
      </c>
      <c r="C27" s="160" t="s">
        <v>33</v>
      </c>
      <c r="D27" s="161" t="s">
        <v>134</v>
      </c>
      <c r="E27" s="160">
        <v>22</v>
      </c>
      <c r="F27" s="162" t="s">
        <v>474</v>
      </c>
      <c r="G27" s="161" t="s">
        <v>13</v>
      </c>
      <c r="H27" s="162" t="s">
        <v>490</v>
      </c>
      <c r="I27" s="161" t="s">
        <v>49</v>
      </c>
    </row>
    <row r="28" spans="1:9" s="19" customFormat="1" ht="42.75" customHeight="1">
      <c r="A28" s="157">
        <v>26</v>
      </c>
      <c r="B28" s="158" t="s">
        <v>132</v>
      </c>
      <c r="C28" s="157" t="s">
        <v>33</v>
      </c>
      <c r="D28" s="158" t="s">
        <v>135</v>
      </c>
      <c r="E28" s="157">
        <v>22</v>
      </c>
      <c r="F28" s="159" t="s">
        <v>486</v>
      </c>
      <c r="G28" s="158" t="s">
        <v>13</v>
      </c>
      <c r="H28" s="159" t="s">
        <v>491</v>
      </c>
      <c r="I28" s="158" t="s">
        <v>54</v>
      </c>
    </row>
    <row r="29" spans="1:9" s="19" customFormat="1" ht="42.75" customHeight="1">
      <c r="A29" s="160">
        <v>27</v>
      </c>
      <c r="B29" s="161" t="s">
        <v>132</v>
      </c>
      <c r="C29" s="160" t="s">
        <v>33</v>
      </c>
      <c r="D29" s="161" t="s">
        <v>136</v>
      </c>
      <c r="E29" s="160">
        <v>22</v>
      </c>
      <c r="F29" s="162" t="s">
        <v>488</v>
      </c>
      <c r="G29" s="161" t="s">
        <v>13</v>
      </c>
      <c r="H29" s="162" t="s">
        <v>492</v>
      </c>
      <c r="I29" s="161" t="s">
        <v>14</v>
      </c>
    </row>
    <row r="30" spans="1:9" s="19" customFormat="1" ht="42.75" customHeight="1">
      <c r="A30" s="157">
        <v>28</v>
      </c>
      <c r="B30" s="158" t="s">
        <v>132</v>
      </c>
      <c r="C30" s="157" t="s">
        <v>33</v>
      </c>
      <c r="D30" s="158" t="s">
        <v>137</v>
      </c>
      <c r="E30" s="157">
        <v>22</v>
      </c>
      <c r="F30" s="159" t="s">
        <v>474</v>
      </c>
      <c r="G30" s="158" t="s">
        <v>13</v>
      </c>
      <c r="H30" s="159" t="s">
        <v>493</v>
      </c>
      <c r="I30" s="158" t="s">
        <v>138</v>
      </c>
    </row>
    <row r="31" spans="1:9" s="19" customFormat="1" ht="42.75" customHeight="1">
      <c r="A31" s="160">
        <v>29</v>
      </c>
      <c r="B31" s="161" t="s">
        <v>132</v>
      </c>
      <c r="C31" s="160" t="s">
        <v>33</v>
      </c>
      <c r="D31" s="161" t="s">
        <v>139</v>
      </c>
      <c r="E31" s="160">
        <v>22</v>
      </c>
      <c r="F31" s="162" t="s">
        <v>486</v>
      </c>
      <c r="G31" s="161" t="s">
        <v>13</v>
      </c>
      <c r="H31" s="162" t="s">
        <v>494</v>
      </c>
      <c r="I31" s="161" t="s">
        <v>66</v>
      </c>
    </row>
    <row r="32" spans="1:9" s="19" customFormat="1" ht="42.75" customHeight="1">
      <c r="A32" s="157">
        <v>30</v>
      </c>
      <c r="B32" s="158" t="s">
        <v>132</v>
      </c>
      <c r="C32" s="157" t="s">
        <v>33</v>
      </c>
      <c r="D32" s="158" t="s">
        <v>140</v>
      </c>
      <c r="E32" s="157">
        <v>22</v>
      </c>
      <c r="F32" s="159" t="s">
        <v>484</v>
      </c>
      <c r="G32" s="158" t="s">
        <v>13</v>
      </c>
      <c r="H32" s="159" t="s">
        <v>495</v>
      </c>
      <c r="I32" s="158" t="s">
        <v>58</v>
      </c>
    </row>
    <row r="33" spans="1:9" s="19" customFormat="1" ht="42.75" customHeight="1">
      <c r="A33" s="160">
        <v>31</v>
      </c>
      <c r="B33" s="161" t="s">
        <v>132</v>
      </c>
      <c r="C33" s="160" t="s">
        <v>33</v>
      </c>
      <c r="D33" s="161" t="s">
        <v>141</v>
      </c>
      <c r="E33" s="160">
        <v>22</v>
      </c>
      <c r="F33" s="162" t="s">
        <v>496</v>
      </c>
      <c r="G33" s="161" t="s">
        <v>13</v>
      </c>
      <c r="H33" s="162" t="s">
        <v>497</v>
      </c>
      <c r="I33" s="161" t="s">
        <v>142</v>
      </c>
    </row>
    <row r="34" spans="1:9" s="19" customFormat="1" ht="42.75" customHeight="1">
      <c r="A34" s="157">
        <v>32</v>
      </c>
      <c r="B34" s="158" t="s">
        <v>143</v>
      </c>
      <c r="C34" s="157" t="s">
        <v>33</v>
      </c>
      <c r="D34" s="158" t="s">
        <v>144</v>
      </c>
      <c r="E34" s="157">
        <v>22</v>
      </c>
      <c r="F34" s="159" t="s">
        <v>474</v>
      </c>
      <c r="G34" s="158" t="s">
        <v>13</v>
      </c>
      <c r="H34" s="159" t="s">
        <v>498</v>
      </c>
      <c r="I34" s="158" t="s">
        <v>56</v>
      </c>
    </row>
    <row r="35" spans="1:9" s="19" customFormat="1" ht="42.75" customHeight="1">
      <c r="A35" s="160">
        <v>33</v>
      </c>
      <c r="B35" s="161" t="s">
        <v>143</v>
      </c>
      <c r="C35" s="160" t="s">
        <v>33</v>
      </c>
      <c r="D35" s="161" t="s">
        <v>145</v>
      </c>
      <c r="E35" s="160">
        <v>22</v>
      </c>
      <c r="F35" s="162" t="s">
        <v>496</v>
      </c>
      <c r="G35" s="161" t="s">
        <v>13</v>
      </c>
      <c r="H35" s="162" t="s">
        <v>499</v>
      </c>
      <c r="I35" s="161" t="s">
        <v>56</v>
      </c>
    </row>
    <row r="36" spans="1:9" s="19" customFormat="1" ht="42.75" customHeight="1">
      <c r="A36" s="157">
        <v>34</v>
      </c>
      <c r="B36" s="158" t="s">
        <v>143</v>
      </c>
      <c r="C36" s="157" t="s">
        <v>33</v>
      </c>
      <c r="D36" s="158" t="s">
        <v>146</v>
      </c>
      <c r="E36" s="157">
        <v>22</v>
      </c>
      <c r="F36" s="159" t="s">
        <v>500</v>
      </c>
      <c r="G36" s="158" t="s">
        <v>13</v>
      </c>
      <c r="H36" s="159" t="s">
        <v>501</v>
      </c>
      <c r="I36" s="158" t="s">
        <v>29</v>
      </c>
    </row>
    <row r="37" spans="1:9" s="19" customFormat="1" ht="42.75" customHeight="1">
      <c r="A37" s="160">
        <v>35</v>
      </c>
      <c r="B37" s="161" t="s">
        <v>143</v>
      </c>
      <c r="C37" s="160" t="s">
        <v>33</v>
      </c>
      <c r="D37" s="161" t="s">
        <v>147</v>
      </c>
      <c r="E37" s="160">
        <v>22</v>
      </c>
      <c r="F37" s="162" t="s">
        <v>500</v>
      </c>
      <c r="G37" s="161" t="s">
        <v>13</v>
      </c>
      <c r="H37" s="162" t="s">
        <v>502</v>
      </c>
      <c r="I37" s="161" t="s">
        <v>138</v>
      </c>
    </row>
    <row r="38" spans="1:9" s="19" customFormat="1" ht="42.75" customHeight="1">
      <c r="A38" s="157">
        <v>36</v>
      </c>
      <c r="B38" s="158" t="s">
        <v>143</v>
      </c>
      <c r="C38" s="157" t="s">
        <v>33</v>
      </c>
      <c r="D38" s="158" t="s">
        <v>148</v>
      </c>
      <c r="E38" s="157">
        <v>22</v>
      </c>
      <c r="F38" s="159" t="s">
        <v>500</v>
      </c>
      <c r="G38" s="158" t="s">
        <v>13</v>
      </c>
      <c r="H38" s="159" t="s">
        <v>503</v>
      </c>
      <c r="I38" s="158" t="s">
        <v>29</v>
      </c>
    </row>
    <row r="39" spans="1:9" s="19" customFormat="1" ht="42.75" customHeight="1">
      <c r="A39" s="160">
        <v>37</v>
      </c>
      <c r="B39" s="161" t="s">
        <v>143</v>
      </c>
      <c r="C39" s="160" t="s">
        <v>33</v>
      </c>
      <c r="D39" s="161" t="s">
        <v>149</v>
      </c>
      <c r="E39" s="160">
        <v>22</v>
      </c>
      <c r="F39" s="162" t="s">
        <v>500</v>
      </c>
      <c r="G39" s="161" t="s">
        <v>13</v>
      </c>
      <c r="H39" s="162" t="s">
        <v>504</v>
      </c>
      <c r="I39" s="161" t="s">
        <v>41</v>
      </c>
    </row>
    <row r="40" spans="1:9" s="19" customFormat="1" ht="42.75" customHeight="1">
      <c r="A40" s="157">
        <v>38</v>
      </c>
      <c r="B40" s="158" t="s">
        <v>143</v>
      </c>
      <c r="C40" s="157" t="s">
        <v>33</v>
      </c>
      <c r="D40" s="158" t="s">
        <v>150</v>
      </c>
      <c r="E40" s="157">
        <v>22</v>
      </c>
      <c r="F40" s="159" t="s">
        <v>488</v>
      </c>
      <c r="G40" s="158" t="s">
        <v>13</v>
      </c>
      <c r="H40" s="159" t="s">
        <v>505</v>
      </c>
      <c r="I40" s="158" t="s">
        <v>138</v>
      </c>
    </row>
    <row r="41" spans="1:9" s="19" customFormat="1" ht="42.75" customHeight="1">
      <c r="A41" s="160">
        <v>39</v>
      </c>
      <c r="B41" s="161" t="s">
        <v>143</v>
      </c>
      <c r="C41" s="160" t="s">
        <v>33</v>
      </c>
      <c r="D41" s="161" t="s">
        <v>151</v>
      </c>
      <c r="E41" s="160">
        <v>22</v>
      </c>
      <c r="F41" s="162" t="s">
        <v>474</v>
      </c>
      <c r="G41" s="161" t="s">
        <v>13</v>
      </c>
      <c r="H41" s="162" t="s">
        <v>506</v>
      </c>
      <c r="I41" s="161" t="s">
        <v>58</v>
      </c>
    </row>
    <row r="42" spans="1:9" ht="42" customHeight="1">
      <c r="A42" s="8">
        <v>40</v>
      </c>
      <c r="B42" s="9" t="s">
        <v>152</v>
      </c>
      <c r="C42" s="8" t="s">
        <v>75</v>
      </c>
      <c r="D42" s="9" t="s">
        <v>153</v>
      </c>
      <c r="E42" s="8">
        <v>65</v>
      </c>
      <c r="F42" s="10" t="s">
        <v>303</v>
      </c>
      <c r="G42" s="9" t="s">
        <v>154</v>
      </c>
      <c r="H42" s="10" t="s">
        <v>304</v>
      </c>
      <c r="I42" s="9" t="s">
        <v>77</v>
      </c>
    </row>
    <row r="43" ht="15">
      <c r="A43" s="5"/>
    </row>
  </sheetData>
  <mergeCells count="1">
    <mergeCell ref="A1:I1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20"/>
  <headerFooter>
    <oddFooter>&amp;C&amp;P</oddFooter>
  </headerFooter>
  <legacyDrawing r:id="rId19"/>
  <controls>
    <control shapeId="2049" r:id="rId1" name="Control 1"/>
    <control shapeId="2050" r:id="rId2" name="Control 2"/>
    <control shapeId="2051" r:id="rId3" name="Control 3"/>
    <control shapeId="2052" r:id="rId16" name="Control 4"/>
    <control shapeId="2053" r:id="rId17" name="Control 5"/>
    <control shapeId="2054" r:id="rId18" name="Control 6"/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53687-B89F-4C72-9F2B-DCAF0F045959}">
  <sheetPr>
    <tabColor rgb="FFFFFF00"/>
  </sheetPr>
  <dimension ref="A1:J36"/>
  <sheetViews>
    <sheetView workbookViewId="0" topLeftCell="A1">
      <selection activeCell="H12" sqref="H12"/>
    </sheetView>
  </sheetViews>
  <sheetFormatPr defaultColWidth="9.140625" defaultRowHeight="15"/>
  <cols>
    <col min="1" max="1" width="6.421875" style="4" customWidth="1"/>
    <col min="2" max="2" width="19.421875" style="3" customWidth="1"/>
    <col min="3" max="3" width="5.421875" style="3" customWidth="1"/>
    <col min="4" max="4" width="11.57421875" style="3" customWidth="1"/>
    <col min="5" max="5" width="5.421875" style="4" customWidth="1"/>
    <col min="6" max="6" width="13.7109375" style="3" customWidth="1"/>
    <col min="7" max="7" width="8.57421875" style="3" customWidth="1"/>
    <col min="8" max="8" width="38.7109375" style="3" customWidth="1"/>
    <col min="9" max="9" width="19.140625" style="3" customWidth="1"/>
    <col min="10" max="16384" width="9.00390625" style="3" customWidth="1"/>
  </cols>
  <sheetData>
    <row r="1" spans="1:10" ht="39" customHeight="1">
      <c r="A1" s="372" t="s">
        <v>600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9" ht="63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42" customHeight="1">
      <c r="A3" s="11">
        <v>1</v>
      </c>
      <c r="B3" s="12" t="s">
        <v>155</v>
      </c>
      <c r="C3" s="12" t="s">
        <v>11</v>
      </c>
      <c r="D3" s="12" t="s">
        <v>156</v>
      </c>
      <c r="E3" s="11">
        <v>48</v>
      </c>
      <c r="F3" s="13" t="s">
        <v>272</v>
      </c>
      <c r="G3" s="12" t="s">
        <v>13</v>
      </c>
      <c r="H3" s="13" t="s">
        <v>314</v>
      </c>
      <c r="I3" s="12" t="s">
        <v>142</v>
      </c>
    </row>
    <row r="4" spans="1:9" ht="42" customHeight="1">
      <c r="A4" s="8">
        <v>2</v>
      </c>
      <c r="B4" s="9" t="s">
        <v>155</v>
      </c>
      <c r="C4" s="9" t="s">
        <v>11</v>
      </c>
      <c r="D4" s="9" t="s">
        <v>157</v>
      </c>
      <c r="E4" s="8">
        <v>48</v>
      </c>
      <c r="F4" s="10" t="s">
        <v>272</v>
      </c>
      <c r="G4" s="9" t="s">
        <v>13</v>
      </c>
      <c r="H4" s="10" t="s">
        <v>315</v>
      </c>
      <c r="I4" s="9" t="s">
        <v>56</v>
      </c>
    </row>
    <row r="5" spans="1:9" ht="42" customHeight="1">
      <c r="A5" s="11">
        <v>3</v>
      </c>
      <c r="B5" s="12" t="s">
        <v>155</v>
      </c>
      <c r="C5" s="12" t="s">
        <v>11</v>
      </c>
      <c r="D5" s="12" t="s">
        <v>158</v>
      </c>
      <c r="E5" s="11">
        <v>48</v>
      </c>
      <c r="F5" s="13" t="s">
        <v>271</v>
      </c>
      <c r="G5" s="12" t="s">
        <v>13</v>
      </c>
      <c r="H5" s="13" t="s">
        <v>316</v>
      </c>
      <c r="I5" s="12" t="s">
        <v>142</v>
      </c>
    </row>
    <row r="6" spans="1:9" ht="42" customHeight="1">
      <c r="A6" s="8">
        <v>4</v>
      </c>
      <c r="B6" s="9" t="s">
        <v>159</v>
      </c>
      <c r="C6" s="9" t="s">
        <v>11</v>
      </c>
      <c r="D6" s="9" t="s">
        <v>160</v>
      </c>
      <c r="E6" s="8">
        <v>46</v>
      </c>
      <c r="F6" s="10" t="s">
        <v>317</v>
      </c>
      <c r="G6" s="9" t="s">
        <v>13</v>
      </c>
      <c r="H6" s="10" t="s">
        <v>318</v>
      </c>
      <c r="I6" s="9" t="s">
        <v>96</v>
      </c>
    </row>
    <row r="7" spans="1:9" ht="42" customHeight="1">
      <c r="A7" s="11">
        <v>5</v>
      </c>
      <c r="B7" s="12" t="s">
        <v>161</v>
      </c>
      <c r="C7" s="12" t="s">
        <v>33</v>
      </c>
      <c r="D7" s="12" t="s">
        <v>162</v>
      </c>
      <c r="E7" s="11">
        <v>143</v>
      </c>
      <c r="F7" s="13" t="s">
        <v>319</v>
      </c>
      <c r="G7" s="12" t="s">
        <v>13</v>
      </c>
      <c r="H7" s="13" t="s">
        <v>320</v>
      </c>
      <c r="I7" s="12" t="s">
        <v>142</v>
      </c>
    </row>
    <row r="8" spans="1:10" ht="42" customHeight="1">
      <c r="A8" s="185">
        <v>6</v>
      </c>
      <c r="B8" s="186" t="s">
        <v>163</v>
      </c>
      <c r="C8" s="186" t="s">
        <v>33</v>
      </c>
      <c r="D8" s="186" t="s">
        <v>164</v>
      </c>
      <c r="E8" s="185">
        <v>23</v>
      </c>
      <c r="F8" s="187" t="s">
        <v>247</v>
      </c>
      <c r="G8" s="186" t="s">
        <v>13</v>
      </c>
      <c r="H8" s="187" t="s">
        <v>321</v>
      </c>
      <c r="I8" s="186" t="s">
        <v>98</v>
      </c>
      <c r="J8" s="3" t="s">
        <v>287</v>
      </c>
    </row>
    <row r="9" spans="1:10" ht="42" customHeight="1">
      <c r="A9" s="185">
        <v>7</v>
      </c>
      <c r="B9" s="186" t="s">
        <v>163</v>
      </c>
      <c r="C9" s="186" t="s">
        <v>33</v>
      </c>
      <c r="D9" s="186" t="s">
        <v>165</v>
      </c>
      <c r="E9" s="185">
        <v>23</v>
      </c>
      <c r="F9" s="187" t="s">
        <v>247</v>
      </c>
      <c r="G9" s="186" t="s">
        <v>13</v>
      </c>
      <c r="H9" s="187" t="s">
        <v>322</v>
      </c>
      <c r="I9" s="186" t="s">
        <v>113</v>
      </c>
      <c r="J9" s="3" t="s">
        <v>287</v>
      </c>
    </row>
    <row r="10" spans="1:9" ht="42" customHeight="1">
      <c r="A10" s="8">
        <v>8</v>
      </c>
      <c r="B10" s="9" t="s">
        <v>166</v>
      </c>
      <c r="C10" s="9" t="s">
        <v>11</v>
      </c>
      <c r="D10" s="9" t="s">
        <v>167</v>
      </c>
      <c r="E10" s="8">
        <v>46</v>
      </c>
      <c r="F10" s="10" t="s">
        <v>258</v>
      </c>
      <c r="G10" s="9" t="s">
        <v>13</v>
      </c>
      <c r="H10" s="10" t="s">
        <v>323</v>
      </c>
      <c r="I10" s="9" t="s">
        <v>113</v>
      </c>
    </row>
    <row r="11" spans="1:9" ht="42" customHeight="1">
      <c r="A11" s="11">
        <v>9</v>
      </c>
      <c r="B11" s="12" t="s">
        <v>168</v>
      </c>
      <c r="C11" s="12" t="s">
        <v>33</v>
      </c>
      <c r="D11" s="12" t="s">
        <v>169</v>
      </c>
      <c r="E11" s="11">
        <v>46</v>
      </c>
      <c r="F11" s="13" t="s">
        <v>324</v>
      </c>
      <c r="G11" s="12" t="s">
        <v>170</v>
      </c>
      <c r="H11" s="13" t="s">
        <v>325</v>
      </c>
      <c r="I11" s="12" t="s">
        <v>96</v>
      </c>
    </row>
    <row r="12" spans="1:9" ht="42" customHeight="1">
      <c r="A12" s="8">
        <v>10</v>
      </c>
      <c r="B12" s="9" t="s">
        <v>171</v>
      </c>
      <c r="C12" s="9" t="s">
        <v>11</v>
      </c>
      <c r="D12" s="9" t="s">
        <v>172</v>
      </c>
      <c r="E12" s="8">
        <v>32</v>
      </c>
      <c r="F12" s="10" t="s">
        <v>247</v>
      </c>
      <c r="G12" s="9" t="s">
        <v>13</v>
      </c>
      <c r="H12" s="10" t="s">
        <v>326</v>
      </c>
      <c r="I12" s="9" t="s">
        <v>16</v>
      </c>
    </row>
    <row r="13" spans="1:9" ht="42" customHeight="1">
      <c r="A13" s="11">
        <v>11</v>
      </c>
      <c r="B13" s="12" t="s">
        <v>173</v>
      </c>
      <c r="C13" s="12" t="s">
        <v>33</v>
      </c>
      <c r="D13" s="12" t="s">
        <v>174</v>
      </c>
      <c r="E13" s="11">
        <v>48</v>
      </c>
      <c r="F13" s="13" t="s">
        <v>327</v>
      </c>
      <c r="G13" s="12" t="s">
        <v>13</v>
      </c>
      <c r="H13" s="13" t="s">
        <v>328</v>
      </c>
      <c r="I13" s="12" t="s">
        <v>175</v>
      </c>
    </row>
    <row r="14" spans="1:9" ht="42" customHeight="1">
      <c r="A14" s="8">
        <v>12</v>
      </c>
      <c r="B14" s="9" t="s">
        <v>173</v>
      </c>
      <c r="C14" s="9" t="s">
        <v>33</v>
      </c>
      <c r="D14" s="9" t="s">
        <v>176</v>
      </c>
      <c r="E14" s="8">
        <v>48</v>
      </c>
      <c r="F14" s="10" t="s">
        <v>329</v>
      </c>
      <c r="G14" s="9" t="s">
        <v>13</v>
      </c>
      <c r="H14" s="10" t="s">
        <v>330</v>
      </c>
      <c r="I14" s="9" t="s">
        <v>175</v>
      </c>
    </row>
    <row r="15" spans="1:9" ht="42" customHeight="1">
      <c r="A15" s="11">
        <v>13</v>
      </c>
      <c r="B15" s="12" t="s">
        <v>173</v>
      </c>
      <c r="C15" s="12" t="s">
        <v>33</v>
      </c>
      <c r="D15" s="12" t="s">
        <v>177</v>
      </c>
      <c r="E15" s="11">
        <v>48</v>
      </c>
      <c r="F15" s="13" t="s">
        <v>327</v>
      </c>
      <c r="G15" s="12" t="s">
        <v>13</v>
      </c>
      <c r="H15" s="13" t="s">
        <v>331</v>
      </c>
      <c r="I15" s="12" t="s">
        <v>175</v>
      </c>
    </row>
    <row r="16" spans="1:9" ht="42" customHeight="1">
      <c r="A16" s="8">
        <v>14</v>
      </c>
      <c r="B16" s="9" t="s">
        <v>178</v>
      </c>
      <c r="C16" s="9" t="s">
        <v>33</v>
      </c>
      <c r="D16" s="9" t="s">
        <v>179</v>
      </c>
      <c r="E16" s="8">
        <v>143</v>
      </c>
      <c r="F16" s="10" t="s">
        <v>250</v>
      </c>
      <c r="G16" s="9" t="s">
        <v>13</v>
      </c>
      <c r="H16" s="10" t="s">
        <v>332</v>
      </c>
      <c r="I16" s="9" t="s">
        <v>56</v>
      </c>
    </row>
    <row r="17" spans="1:10" s="175" customFormat="1" ht="42" customHeight="1">
      <c r="A17" s="20">
        <v>15</v>
      </c>
      <c r="B17" s="21" t="s">
        <v>180</v>
      </c>
      <c r="C17" s="21" t="s">
        <v>75</v>
      </c>
      <c r="D17" s="21" t="s">
        <v>181</v>
      </c>
      <c r="E17" s="21" t="s">
        <v>287</v>
      </c>
      <c r="F17" s="22" t="s">
        <v>507</v>
      </c>
      <c r="G17" s="21" t="s">
        <v>13</v>
      </c>
      <c r="H17" s="22" t="s">
        <v>512</v>
      </c>
      <c r="I17" s="21" t="s">
        <v>14</v>
      </c>
      <c r="J17" s="175" t="s">
        <v>287</v>
      </c>
    </row>
    <row r="18" spans="1:9" ht="42" customHeight="1">
      <c r="A18" s="11"/>
      <c r="B18" s="12"/>
      <c r="C18" s="12"/>
      <c r="D18" s="12"/>
      <c r="E18" s="12"/>
      <c r="F18" s="13"/>
      <c r="G18" s="12"/>
      <c r="H18" s="13" t="s">
        <v>333</v>
      </c>
      <c r="I18" s="12"/>
    </row>
    <row r="19" spans="1:10" s="175" customFormat="1" ht="42" customHeight="1">
      <c r="A19" s="16">
        <v>16</v>
      </c>
      <c r="B19" s="17" t="s">
        <v>180</v>
      </c>
      <c r="C19" s="17" t="s">
        <v>75</v>
      </c>
      <c r="D19" s="17" t="s">
        <v>182</v>
      </c>
      <c r="E19" s="21" t="s">
        <v>287</v>
      </c>
      <c r="F19" s="18" t="s">
        <v>508</v>
      </c>
      <c r="G19" s="17" t="s">
        <v>13</v>
      </c>
      <c r="H19" s="18" t="s">
        <v>513</v>
      </c>
      <c r="I19" s="17" t="s">
        <v>24</v>
      </c>
      <c r="J19" s="175" t="s">
        <v>287</v>
      </c>
    </row>
    <row r="20" spans="1:9" ht="42" customHeight="1">
      <c r="A20" s="8"/>
      <c r="B20" s="9"/>
      <c r="C20" s="9"/>
      <c r="D20" s="9"/>
      <c r="E20" s="12"/>
      <c r="F20" s="10"/>
      <c r="G20" s="9"/>
      <c r="H20" s="10" t="s">
        <v>334</v>
      </c>
      <c r="I20" s="9"/>
    </row>
    <row r="21" spans="1:10" s="175" customFormat="1" ht="42" customHeight="1">
      <c r="A21" s="20">
        <v>17</v>
      </c>
      <c r="B21" s="20" t="s">
        <v>180</v>
      </c>
      <c r="C21" s="21" t="s">
        <v>75</v>
      </c>
      <c r="D21" s="21" t="s">
        <v>183</v>
      </c>
      <c r="E21" s="21" t="s">
        <v>287</v>
      </c>
      <c r="F21" s="22" t="s">
        <v>509</v>
      </c>
      <c r="G21" s="21" t="s">
        <v>13</v>
      </c>
      <c r="H21" s="22" t="s">
        <v>518</v>
      </c>
      <c r="I21" s="21" t="s">
        <v>142</v>
      </c>
      <c r="J21" s="175" t="s">
        <v>287</v>
      </c>
    </row>
    <row r="22" spans="1:9" ht="42" customHeight="1">
      <c r="A22" s="11"/>
      <c r="B22" s="12"/>
      <c r="C22" s="12"/>
      <c r="D22" s="12"/>
      <c r="E22" s="12"/>
      <c r="F22" s="13"/>
      <c r="G22" s="12"/>
      <c r="H22" s="13"/>
      <c r="I22" s="12"/>
    </row>
    <row r="23" spans="1:10" s="175" customFormat="1" ht="42" customHeight="1">
      <c r="A23" s="16">
        <v>18</v>
      </c>
      <c r="B23" s="17" t="s">
        <v>180</v>
      </c>
      <c r="C23" s="17" t="s">
        <v>75</v>
      </c>
      <c r="D23" s="17" t="s">
        <v>184</v>
      </c>
      <c r="E23" s="21" t="s">
        <v>287</v>
      </c>
      <c r="F23" s="18" t="s">
        <v>507</v>
      </c>
      <c r="G23" s="17" t="s">
        <v>13</v>
      </c>
      <c r="H23" s="18" t="s">
        <v>517</v>
      </c>
      <c r="I23" s="17" t="s">
        <v>66</v>
      </c>
      <c r="J23" s="175" t="s">
        <v>287</v>
      </c>
    </row>
    <row r="24" spans="1:9" ht="42" customHeight="1">
      <c r="A24" s="8"/>
      <c r="B24" s="9"/>
      <c r="C24" s="9"/>
      <c r="D24" s="9"/>
      <c r="E24" s="12"/>
      <c r="F24" s="10"/>
      <c r="G24" s="9"/>
      <c r="H24" s="10" t="s">
        <v>335</v>
      </c>
      <c r="I24" s="9"/>
    </row>
    <row r="25" spans="1:10" s="175" customFormat="1" ht="42" customHeight="1">
      <c r="A25" s="20">
        <v>19</v>
      </c>
      <c r="B25" s="21" t="s">
        <v>180</v>
      </c>
      <c r="C25" s="21" t="s">
        <v>75</v>
      </c>
      <c r="D25" s="21" t="s">
        <v>185</v>
      </c>
      <c r="E25" s="21" t="s">
        <v>287</v>
      </c>
      <c r="F25" s="22" t="s">
        <v>508</v>
      </c>
      <c r="G25" s="21" t="s">
        <v>13</v>
      </c>
      <c r="H25" s="22" t="s">
        <v>514</v>
      </c>
      <c r="I25" s="21" t="s">
        <v>54</v>
      </c>
      <c r="J25" s="175" t="s">
        <v>287</v>
      </c>
    </row>
    <row r="26" spans="1:9" ht="42" customHeight="1">
      <c r="A26" s="11"/>
      <c r="B26" s="12"/>
      <c r="C26" s="12"/>
      <c r="D26" s="12"/>
      <c r="E26" s="12"/>
      <c r="F26" s="13"/>
      <c r="G26" s="12"/>
      <c r="H26" s="13" t="s">
        <v>336</v>
      </c>
      <c r="I26" s="12"/>
    </row>
    <row r="27" spans="1:10" s="175" customFormat="1" ht="42" customHeight="1">
      <c r="A27" s="17">
        <v>20</v>
      </c>
      <c r="B27" s="17" t="s">
        <v>180</v>
      </c>
      <c r="C27" s="17" t="s">
        <v>75</v>
      </c>
      <c r="D27" s="17" t="s">
        <v>186</v>
      </c>
      <c r="E27" s="21" t="s">
        <v>287</v>
      </c>
      <c r="F27" s="18" t="s">
        <v>510</v>
      </c>
      <c r="G27" s="17" t="s">
        <v>13</v>
      </c>
      <c r="H27" s="18" t="s">
        <v>516</v>
      </c>
      <c r="I27" s="17" t="s">
        <v>138</v>
      </c>
      <c r="J27" s="175" t="s">
        <v>287</v>
      </c>
    </row>
    <row r="28" spans="1:9" ht="42" customHeight="1">
      <c r="A28" s="9"/>
      <c r="B28" s="9"/>
      <c r="C28" s="9"/>
      <c r="D28" s="9"/>
      <c r="E28" s="12"/>
      <c r="F28" s="10"/>
      <c r="G28" s="9"/>
      <c r="H28" s="10" t="s">
        <v>337</v>
      </c>
      <c r="I28" s="9"/>
    </row>
    <row r="29" spans="1:10" s="175" customFormat="1" ht="42" customHeight="1">
      <c r="A29" s="21">
        <v>21</v>
      </c>
      <c r="B29" s="21" t="s">
        <v>180</v>
      </c>
      <c r="C29" s="21" t="s">
        <v>75</v>
      </c>
      <c r="D29" s="21" t="s">
        <v>187</v>
      </c>
      <c r="E29" s="21" t="s">
        <v>287</v>
      </c>
      <c r="F29" s="22" t="s">
        <v>509</v>
      </c>
      <c r="G29" s="21" t="s">
        <v>13</v>
      </c>
      <c r="H29" s="22" t="s">
        <v>515</v>
      </c>
      <c r="I29" s="21" t="s">
        <v>58</v>
      </c>
      <c r="J29" s="175" t="s">
        <v>287</v>
      </c>
    </row>
    <row r="30" spans="1:9" ht="42" customHeight="1">
      <c r="A30" s="12"/>
      <c r="B30" s="12"/>
      <c r="C30" s="12"/>
      <c r="D30" s="12"/>
      <c r="E30" s="12"/>
      <c r="F30" s="13"/>
      <c r="G30" s="12"/>
      <c r="H30" s="13" t="s">
        <v>338</v>
      </c>
      <c r="I30" s="12"/>
    </row>
    <row r="31" spans="1:9" ht="42" customHeight="1">
      <c r="A31" s="370">
        <v>22</v>
      </c>
      <c r="B31" s="373" t="s">
        <v>188</v>
      </c>
      <c r="C31" s="373" t="s">
        <v>75</v>
      </c>
      <c r="D31" s="373" t="s">
        <v>189</v>
      </c>
      <c r="E31" s="370">
        <v>32</v>
      </c>
      <c r="F31" s="371" t="s">
        <v>339</v>
      </c>
      <c r="G31" s="373" t="s">
        <v>13</v>
      </c>
      <c r="H31" s="10" t="s">
        <v>340</v>
      </c>
      <c r="I31" s="373" t="s">
        <v>90</v>
      </c>
    </row>
    <row r="32" spans="1:9" ht="42" customHeight="1">
      <c r="A32" s="370"/>
      <c r="B32" s="373"/>
      <c r="C32" s="373"/>
      <c r="D32" s="373"/>
      <c r="E32" s="370"/>
      <c r="F32" s="371"/>
      <c r="G32" s="373"/>
      <c r="H32" s="10" t="s">
        <v>341</v>
      </c>
      <c r="I32" s="373"/>
    </row>
    <row r="33" spans="1:9" ht="42" customHeight="1">
      <c r="A33" s="11">
        <v>23</v>
      </c>
      <c r="B33" s="12" t="s">
        <v>190</v>
      </c>
      <c r="C33" s="12" t="s">
        <v>33</v>
      </c>
      <c r="D33" s="12" t="s">
        <v>191</v>
      </c>
      <c r="E33" s="11">
        <v>48</v>
      </c>
      <c r="F33" s="13" t="s">
        <v>342</v>
      </c>
      <c r="G33" s="12" t="s">
        <v>13</v>
      </c>
      <c r="H33" s="13" t="s">
        <v>343</v>
      </c>
      <c r="I33" s="12" t="s">
        <v>24</v>
      </c>
    </row>
    <row r="34" spans="1:9" ht="42" customHeight="1">
      <c r="A34" s="8">
        <v>24</v>
      </c>
      <c r="B34" s="9" t="s">
        <v>190</v>
      </c>
      <c r="C34" s="9" t="s">
        <v>33</v>
      </c>
      <c r="D34" s="9" t="s">
        <v>192</v>
      </c>
      <c r="E34" s="8">
        <v>48</v>
      </c>
      <c r="F34" s="10" t="s">
        <v>342</v>
      </c>
      <c r="G34" s="9" t="s">
        <v>13</v>
      </c>
      <c r="H34" s="10" t="s">
        <v>344</v>
      </c>
      <c r="I34" s="9" t="s">
        <v>20</v>
      </c>
    </row>
    <row r="35" spans="1:9" ht="42" customHeight="1">
      <c r="A35" s="11">
        <v>25</v>
      </c>
      <c r="B35" s="12" t="s">
        <v>190</v>
      </c>
      <c r="C35" s="12" t="s">
        <v>33</v>
      </c>
      <c r="D35" s="12" t="s">
        <v>193</v>
      </c>
      <c r="E35" s="11">
        <v>48</v>
      </c>
      <c r="F35" s="13" t="s">
        <v>342</v>
      </c>
      <c r="G35" s="12" t="s">
        <v>13</v>
      </c>
      <c r="H35" s="13" t="s">
        <v>345</v>
      </c>
      <c r="I35" s="12" t="s">
        <v>24</v>
      </c>
    </row>
    <row r="36" spans="1:9" ht="15">
      <c r="A36" s="160"/>
      <c r="B36" s="176"/>
      <c r="C36" s="176"/>
      <c r="D36" s="176"/>
      <c r="E36" s="177"/>
      <c r="F36" s="176"/>
      <c r="G36" s="176"/>
      <c r="H36" s="176"/>
      <c r="I36" s="176"/>
    </row>
  </sheetData>
  <mergeCells count="9">
    <mergeCell ref="A1:J1"/>
    <mergeCell ref="A31:A32"/>
    <mergeCell ref="B31:B32"/>
    <mergeCell ref="C31:C32"/>
    <mergeCell ref="D31:D32"/>
    <mergeCell ref="E31:E32"/>
    <mergeCell ref="F31:F32"/>
    <mergeCell ref="G31:G32"/>
    <mergeCell ref="I31:I3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0"/>
  <legacyDrawing r:id="rId19"/>
  <controls>
    <control shapeId="3073" r:id="rId1" name="Control 1"/>
    <control shapeId="3074" r:id="rId2" name="Control 2"/>
    <control shapeId="3075" r:id="rId3" name="Control 3"/>
    <control shapeId="3076" r:id="rId16" name="Control 4"/>
    <control shapeId="3077" r:id="rId17" name="Control 5"/>
    <control shapeId="3078" r:id="rId18" name="Control 6"/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765D-5389-468E-9C8B-A07E9052C028}">
  <sheetPr>
    <tabColor rgb="FFFFFF00"/>
  </sheetPr>
  <dimension ref="A1:I32"/>
  <sheetViews>
    <sheetView workbookViewId="0" topLeftCell="A20">
      <selection activeCell="K31" sqref="K31"/>
    </sheetView>
  </sheetViews>
  <sheetFormatPr defaultColWidth="9.140625" defaultRowHeight="15"/>
  <cols>
    <col min="1" max="1" width="6.00390625" style="0" customWidth="1"/>
    <col min="2" max="2" width="9.57421875" style="0" customWidth="1"/>
    <col min="3" max="3" width="6.28125" style="0" customWidth="1"/>
    <col min="5" max="5" width="6.57421875" style="0" customWidth="1"/>
    <col min="8" max="8" width="29.00390625" style="0" customWidth="1"/>
    <col min="9" max="9" width="36.57421875" style="0" customWidth="1"/>
  </cols>
  <sheetData>
    <row r="1" spans="1:9" ht="55.5" customHeight="1">
      <c r="A1" s="375" t="s">
        <v>0</v>
      </c>
      <c r="B1" s="375"/>
      <c r="C1" s="375"/>
      <c r="D1" s="375"/>
      <c r="E1" s="375"/>
      <c r="F1" s="375"/>
      <c r="G1" s="375"/>
      <c r="H1" s="375"/>
      <c r="I1" t="s">
        <v>601</v>
      </c>
    </row>
    <row r="2" ht="15">
      <c r="A2" s="2"/>
    </row>
    <row r="3" spans="1:9" s="3" customFormat="1" ht="40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s="3" customFormat="1" ht="31.5" customHeight="1">
      <c r="A4" s="376">
        <v>1</v>
      </c>
      <c r="B4" s="376" t="s">
        <v>194</v>
      </c>
      <c r="C4" s="376" t="s">
        <v>195</v>
      </c>
      <c r="D4" s="376" t="s">
        <v>196</v>
      </c>
      <c r="E4" s="376">
        <v>100</v>
      </c>
      <c r="F4" s="377" t="s">
        <v>214</v>
      </c>
      <c r="G4" s="376" t="s">
        <v>13</v>
      </c>
      <c r="H4" s="13" t="s">
        <v>215</v>
      </c>
      <c r="I4" s="376"/>
    </row>
    <row r="5" spans="1:9" s="3" customFormat="1" ht="31.5" customHeight="1">
      <c r="A5" s="376"/>
      <c r="B5" s="376"/>
      <c r="C5" s="376"/>
      <c r="D5" s="376"/>
      <c r="E5" s="376"/>
      <c r="F5" s="377"/>
      <c r="G5" s="376"/>
      <c r="H5" s="13" t="s">
        <v>216</v>
      </c>
      <c r="I5" s="376"/>
    </row>
    <row r="6" spans="1:9" s="3" customFormat="1" ht="31.5" customHeight="1">
      <c r="A6" s="376"/>
      <c r="B6" s="376"/>
      <c r="C6" s="376"/>
      <c r="D6" s="376"/>
      <c r="E6" s="376"/>
      <c r="F6" s="377"/>
      <c r="G6" s="376"/>
      <c r="H6" s="13" t="s">
        <v>217</v>
      </c>
      <c r="I6" s="376"/>
    </row>
    <row r="7" spans="1:9" s="3" customFormat="1" ht="31.5" customHeight="1">
      <c r="A7" s="376"/>
      <c r="B7" s="376"/>
      <c r="C7" s="376"/>
      <c r="D7" s="376"/>
      <c r="E7" s="376"/>
      <c r="F7" s="377"/>
      <c r="G7" s="376"/>
      <c r="H7" s="13" t="s">
        <v>218</v>
      </c>
      <c r="I7" s="376"/>
    </row>
    <row r="8" spans="1:9" s="3" customFormat="1" ht="31.5" customHeight="1">
      <c r="A8" s="376"/>
      <c r="B8" s="376"/>
      <c r="C8" s="376"/>
      <c r="D8" s="376"/>
      <c r="E8" s="376"/>
      <c r="F8" s="377"/>
      <c r="G8" s="376"/>
      <c r="H8" s="13" t="s">
        <v>219</v>
      </c>
      <c r="I8" s="376"/>
    </row>
    <row r="9" spans="1:9" s="3" customFormat="1" ht="40.5" customHeight="1">
      <c r="A9" s="373">
        <v>2</v>
      </c>
      <c r="B9" s="373" t="s">
        <v>197</v>
      </c>
      <c r="C9" s="373" t="s">
        <v>195</v>
      </c>
      <c r="D9" s="373" t="s">
        <v>198</v>
      </c>
      <c r="E9" s="373">
        <v>200</v>
      </c>
      <c r="F9" s="371" t="s">
        <v>220</v>
      </c>
      <c r="G9" s="373" t="s">
        <v>13</v>
      </c>
      <c r="H9" s="10" t="s">
        <v>221</v>
      </c>
      <c r="I9" s="373" t="s">
        <v>199</v>
      </c>
    </row>
    <row r="10" spans="1:9" s="3" customFormat="1" ht="40.5" customHeight="1">
      <c r="A10" s="373"/>
      <c r="B10" s="373"/>
      <c r="C10" s="373"/>
      <c r="D10" s="373"/>
      <c r="E10" s="373"/>
      <c r="F10" s="371"/>
      <c r="G10" s="373"/>
      <c r="H10" s="10" t="s">
        <v>222</v>
      </c>
      <c r="I10" s="373"/>
    </row>
    <row r="11" spans="1:9" s="3" customFormat="1" ht="40.5" customHeight="1">
      <c r="A11" s="373"/>
      <c r="B11" s="373"/>
      <c r="C11" s="373"/>
      <c r="D11" s="373"/>
      <c r="E11" s="373"/>
      <c r="F11" s="371"/>
      <c r="G11" s="373"/>
      <c r="H11" s="10" t="s">
        <v>223</v>
      </c>
      <c r="I11" s="373"/>
    </row>
    <row r="12" spans="1:9" s="3" customFormat="1" ht="40.5" customHeight="1">
      <c r="A12" s="373"/>
      <c r="B12" s="373"/>
      <c r="C12" s="373"/>
      <c r="D12" s="373"/>
      <c r="E12" s="373"/>
      <c r="F12" s="371"/>
      <c r="G12" s="373"/>
      <c r="H12" s="10" t="s">
        <v>224</v>
      </c>
      <c r="I12" s="373"/>
    </row>
    <row r="13" spans="1:9" s="3" customFormat="1" ht="81" customHeight="1">
      <c r="A13" s="373"/>
      <c r="B13" s="373"/>
      <c r="C13" s="373"/>
      <c r="D13" s="373"/>
      <c r="E13" s="373"/>
      <c r="F13" s="371"/>
      <c r="G13" s="373"/>
      <c r="H13" s="10" t="s">
        <v>225</v>
      </c>
      <c r="I13" s="373"/>
    </row>
    <row r="14" spans="1:9" s="3" customFormat="1" ht="40.5" customHeight="1">
      <c r="A14" s="376">
        <v>3</v>
      </c>
      <c r="B14" s="376" t="s">
        <v>200</v>
      </c>
      <c r="C14" s="376" t="s">
        <v>201</v>
      </c>
      <c r="D14" s="376" t="s">
        <v>202</v>
      </c>
      <c r="E14" s="376">
        <v>100</v>
      </c>
      <c r="F14" s="377" t="s">
        <v>226</v>
      </c>
      <c r="G14" s="376" t="s">
        <v>13</v>
      </c>
      <c r="H14" s="13" t="s">
        <v>227</v>
      </c>
      <c r="I14" s="376" t="s">
        <v>203</v>
      </c>
    </row>
    <row r="15" spans="1:9" s="3" customFormat="1" ht="40.5" customHeight="1">
      <c r="A15" s="376"/>
      <c r="B15" s="376"/>
      <c r="C15" s="376"/>
      <c r="D15" s="376"/>
      <c r="E15" s="376"/>
      <c r="F15" s="377"/>
      <c r="G15" s="376"/>
      <c r="H15" s="13" t="s">
        <v>228</v>
      </c>
      <c r="I15" s="376"/>
    </row>
    <row r="16" spans="1:9" s="3" customFormat="1" ht="40.5" customHeight="1">
      <c r="A16" s="376"/>
      <c r="B16" s="376"/>
      <c r="C16" s="376"/>
      <c r="D16" s="376"/>
      <c r="E16" s="376"/>
      <c r="F16" s="377"/>
      <c r="G16" s="376"/>
      <c r="H16" s="13" t="s">
        <v>229</v>
      </c>
      <c r="I16" s="376"/>
    </row>
    <row r="17" spans="1:9" s="3" customFormat="1" ht="40.5" customHeight="1">
      <c r="A17" s="373">
        <v>4</v>
      </c>
      <c r="B17" s="373" t="s">
        <v>204</v>
      </c>
      <c r="C17" s="373" t="s">
        <v>205</v>
      </c>
      <c r="D17" s="373" t="s">
        <v>206</v>
      </c>
      <c r="E17" s="373">
        <v>200</v>
      </c>
      <c r="F17" s="371" t="s">
        <v>230</v>
      </c>
      <c r="G17" s="373" t="s">
        <v>154</v>
      </c>
      <c r="H17" s="10" t="s">
        <v>231</v>
      </c>
      <c r="I17" s="373" t="s">
        <v>207</v>
      </c>
    </row>
    <row r="18" spans="1:9" s="3" customFormat="1" ht="40.5" customHeight="1">
      <c r="A18" s="373"/>
      <c r="B18" s="373"/>
      <c r="C18" s="373"/>
      <c r="D18" s="373"/>
      <c r="E18" s="373"/>
      <c r="F18" s="371"/>
      <c r="G18" s="373"/>
      <c r="H18" s="10" t="s">
        <v>232</v>
      </c>
      <c r="I18" s="373"/>
    </row>
    <row r="19" spans="1:9" s="3" customFormat="1" ht="40.5" customHeight="1">
      <c r="A19" s="373"/>
      <c r="B19" s="373"/>
      <c r="C19" s="373"/>
      <c r="D19" s="373"/>
      <c r="E19" s="373"/>
      <c r="F19" s="371"/>
      <c r="G19" s="373"/>
      <c r="H19" s="10" t="s">
        <v>233</v>
      </c>
      <c r="I19" s="373"/>
    </row>
    <row r="20" spans="1:9" s="3" customFormat="1" ht="40.5" customHeight="1">
      <c r="A20" s="373"/>
      <c r="B20" s="373"/>
      <c r="C20" s="373"/>
      <c r="D20" s="373"/>
      <c r="E20" s="373"/>
      <c r="F20" s="371"/>
      <c r="G20" s="373"/>
      <c r="H20" s="10" t="s">
        <v>234</v>
      </c>
      <c r="I20" s="373"/>
    </row>
    <row r="21" spans="1:9" s="3" customFormat="1" ht="40.5" customHeight="1">
      <c r="A21" s="373"/>
      <c r="B21" s="373"/>
      <c r="C21" s="373"/>
      <c r="D21" s="373"/>
      <c r="E21" s="373"/>
      <c r="F21" s="371"/>
      <c r="G21" s="373"/>
      <c r="H21" s="10" t="s">
        <v>235</v>
      </c>
      <c r="I21" s="373"/>
    </row>
    <row r="22" spans="1:9" s="3" customFormat="1" ht="40.5" customHeight="1">
      <c r="A22" s="376">
        <v>5</v>
      </c>
      <c r="B22" s="376" t="s">
        <v>208</v>
      </c>
      <c r="C22" s="376" t="s">
        <v>205</v>
      </c>
      <c r="D22" s="376" t="s">
        <v>209</v>
      </c>
      <c r="E22" s="376">
        <v>200</v>
      </c>
      <c r="F22" s="377" t="s">
        <v>236</v>
      </c>
      <c r="G22" s="376" t="s">
        <v>154</v>
      </c>
      <c r="H22" s="13" t="s">
        <v>237</v>
      </c>
      <c r="I22" s="376" t="s">
        <v>210</v>
      </c>
    </row>
    <row r="23" spans="1:9" s="3" customFormat="1" ht="40.5" customHeight="1">
      <c r="A23" s="376"/>
      <c r="B23" s="376"/>
      <c r="C23" s="376"/>
      <c r="D23" s="376"/>
      <c r="E23" s="376"/>
      <c r="F23" s="377"/>
      <c r="G23" s="376"/>
      <c r="H23" s="13" t="s">
        <v>238</v>
      </c>
      <c r="I23" s="376"/>
    </row>
    <row r="24" spans="1:9" s="3" customFormat="1" ht="40.5" customHeight="1">
      <c r="A24" s="376"/>
      <c r="B24" s="376"/>
      <c r="C24" s="376"/>
      <c r="D24" s="376"/>
      <c r="E24" s="376"/>
      <c r="F24" s="377"/>
      <c r="G24" s="376"/>
      <c r="H24" s="13" t="s">
        <v>239</v>
      </c>
      <c r="I24" s="376"/>
    </row>
    <row r="25" spans="1:9" s="3" customFormat="1" ht="40.5" customHeight="1">
      <c r="A25" s="376"/>
      <c r="B25" s="376"/>
      <c r="C25" s="376"/>
      <c r="D25" s="376"/>
      <c r="E25" s="376"/>
      <c r="F25" s="377"/>
      <c r="G25" s="376"/>
      <c r="H25" s="13" t="s">
        <v>240</v>
      </c>
      <c r="I25" s="376"/>
    </row>
    <row r="26" spans="1:9" s="3" customFormat="1" ht="40.5" customHeight="1">
      <c r="A26" s="376"/>
      <c r="B26" s="376"/>
      <c r="C26" s="376"/>
      <c r="D26" s="376"/>
      <c r="E26" s="376"/>
      <c r="F26" s="377"/>
      <c r="G26" s="376"/>
      <c r="H26" s="13" t="s">
        <v>241</v>
      </c>
      <c r="I26" s="376"/>
    </row>
    <row r="27" spans="1:9" s="3" customFormat="1" ht="40.5" customHeight="1">
      <c r="A27" s="373">
        <v>6</v>
      </c>
      <c r="B27" s="373" t="s">
        <v>211</v>
      </c>
      <c r="C27" s="373" t="s">
        <v>205</v>
      </c>
      <c r="D27" s="373" t="s">
        <v>212</v>
      </c>
      <c r="E27" s="373">
        <v>500</v>
      </c>
      <c r="F27" s="371" t="s">
        <v>236</v>
      </c>
      <c r="G27" s="373" t="s">
        <v>154</v>
      </c>
      <c r="H27" s="10" t="s">
        <v>242</v>
      </c>
      <c r="I27" s="373" t="s">
        <v>213</v>
      </c>
    </row>
    <row r="28" spans="1:9" s="3" customFormat="1" ht="40.5" customHeight="1">
      <c r="A28" s="373"/>
      <c r="B28" s="373"/>
      <c r="C28" s="373"/>
      <c r="D28" s="373"/>
      <c r="E28" s="373"/>
      <c r="F28" s="371"/>
      <c r="G28" s="373"/>
      <c r="H28" s="10" t="s">
        <v>243</v>
      </c>
      <c r="I28" s="373"/>
    </row>
    <row r="29" spans="1:9" s="3" customFormat="1" ht="40.5" customHeight="1">
      <c r="A29" s="373"/>
      <c r="B29" s="373"/>
      <c r="C29" s="373"/>
      <c r="D29" s="373"/>
      <c r="E29" s="373"/>
      <c r="F29" s="371"/>
      <c r="G29" s="373"/>
      <c r="H29" s="10" t="s">
        <v>244</v>
      </c>
      <c r="I29" s="373"/>
    </row>
    <row r="30" spans="1:9" s="3" customFormat="1" ht="40.5" customHeight="1">
      <c r="A30" s="373"/>
      <c r="B30" s="373"/>
      <c r="C30" s="373"/>
      <c r="D30" s="373"/>
      <c r="E30" s="373"/>
      <c r="F30" s="371"/>
      <c r="G30" s="373"/>
      <c r="H30" s="10" t="s">
        <v>245</v>
      </c>
      <c r="I30" s="373"/>
    </row>
    <row r="31" spans="1:9" s="3" customFormat="1" ht="51.75" customHeight="1">
      <c r="A31" s="373"/>
      <c r="B31" s="373"/>
      <c r="C31" s="373"/>
      <c r="D31" s="373"/>
      <c r="E31" s="373"/>
      <c r="F31" s="371"/>
      <c r="G31" s="373"/>
      <c r="H31" s="10" t="s">
        <v>246</v>
      </c>
      <c r="I31" s="373"/>
    </row>
    <row r="32" ht="15">
      <c r="A32" s="1"/>
    </row>
  </sheetData>
  <mergeCells count="49">
    <mergeCell ref="G4:G8"/>
    <mergeCell ref="I4:I8"/>
    <mergeCell ref="A9:A13"/>
    <mergeCell ref="B9:B13"/>
    <mergeCell ref="C9:C13"/>
    <mergeCell ref="D9:D13"/>
    <mergeCell ref="E9:E13"/>
    <mergeCell ref="F9:F13"/>
    <mergeCell ref="G9:G13"/>
    <mergeCell ref="I9:I13"/>
    <mergeCell ref="A4:A8"/>
    <mergeCell ref="B4:B8"/>
    <mergeCell ref="C4:C8"/>
    <mergeCell ref="D4:D8"/>
    <mergeCell ref="C14:C16"/>
    <mergeCell ref="D14:D16"/>
    <mergeCell ref="F4:F8"/>
    <mergeCell ref="F14:F16"/>
    <mergeCell ref="E14:E16"/>
    <mergeCell ref="F27:F31"/>
    <mergeCell ref="G27:G31"/>
    <mergeCell ref="I27:I31"/>
    <mergeCell ref="A22:A26"/>
    <mergeCell ref="B22:B26"/>
    <mergeCell ref="C22:C26"/>
    <mergeCell ref="D22:D26"/>
    <mergeCell ref="F22:F26"/>
    <mergeCell ref="A27:A31"/>
    <mergeCell ref="B27:B31"/>
    <mergeCell ref="C27:C31"/>
    <mergeCell ref="D27:D31"/>
    <mergeCell ref="E27:E31"/>
    <mergeCell ref="E22:E26"/>
    <mergeCell ref="A1:H1"/>
    <mergeCell ref="G22:G26"/>
    <mergeCell ref="I22:I26"/>
    <mergeCell ref="E4:E8"/>
    <mergeCell ref="G14:G16"/>
    <mergeCell ref="I14:I16"/>
    <mergeCell ref="A17:A21"/>
    <mergeCell ref="B17:B21"/>
    <mergeCell ref="C17:C21"/>
    <mergeCell ref="D17:D21"/>
    <mergeCell ref="E17:E21"/>
    <mergeCell ref="F17:F21"/>
    <mergeCell ref="G17:G21"/>
    <mergeCell ref="I17:I21"/>
    <mergeCell ref="A14:A16"/>
    <mergeCell ref="B14:B16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20"/>
  <legacyDrawing r:id="rId19"/>
  <controls>
    <control shapeId="4097" r:id="rId1" name="Control 1"/>
    <control shapeId="4098" r:id="rId2" name="Control 2"/>
    <control shapeId="4099" r:id="rId3" name="Control 3"/>
    <control shapeId="4100" r:id="rId16" name="Control 4"/>
    <control shapeId="4101" r:id="rId17" name="Control 5"/>
    <control shapeId="4102" r:id="rId18" name="Control 6"/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AFB49-F26E-4CB2-87DF-F8632D35CF9F}">
  <sheetPr>
    <tabColor rgb="FF0000CC"/>
  </sheetPr>
  <dimension ref="A1:L34"/>
  <sheetViews>
    <sheetView workbookViewId="0" topLeftCell="A1">
      <selection activeCell="A1" sqref="A1:XFD1048576"/>
    </sheetView>
  </sheetViews>
  <sheetFormatPr defaultColWidth="9.140625" defaultRowHeight="15"/>
  <cols>
    <col min="1" max="1" width="5.7109375" style="3" customWidth="1"/>
    <col min="2" max="2" width="14.28125" style="3" customWidth="1"/>
    <col min="3" max="3" width="9.00390625" style="3" customWidth="1"/>
    <col min="4" max="4" width="15.57421875" style="3" customWidth="1"/>
    <col min="5" max="5" width="15.421875" style="3" customWidth="1"/>
    <col min="6" max="6" width="14.8515625" style="3" customWidth="1"/>
    <col min="7" max="12" width="9.00390625" style="4" customWidth="1"/>
    <col min="13" max="16384" width="9.00390625" style="3" customWidth="1"/>
  </cols>
  <sheetData>
    <row r="1" spans="1:12" ht="44.25" customHeight="1">
      <c r="A1" s="372" t="s">
        <v>602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ht="63">
      <c r="A2" s="7" t="s">
        <v>1</v>
      </c>
      <c r="B2" s="7" t="s">
        <v>603</v>
      </c>
      <c r="C2" s="7" t="s">
        <v>360</v>
      </c>
      <c r="D2" s="7" t="s">
        <v>361</v>
      </c>
      <c r="E2" s="7" t="s">
        <v>604</v>
      </c>
      <c r="F2" s="7" t="s">
        <v>605</v>
      </c>
      <c r="G2" s="6" t="s">
        <v>606</v>
      </c>
      <c r="H2" s="6" t="s">
        <v>607</v>
      </c>
      <c r="I2" s="6" t="s">
        <v>608</v>
      </c>
      <c r="J2" s="6" t="s">
        <v>609</v>
      </c>
      <c r="K2" s="6" t="s">
        <v>610</v>
      </c>
      <c r="L2" s="6" t="s">
        <v>611</v>
      </c>
    </row>
    <row r="3" spans="1:12" ht="31.5">
      <c r="A3" s="11">
        <v>1</v>
      </c>
      <c r="B3" s="12" t="s">
        <v>612</v>
      </c>
      <c r="C3" s="12" t="s">
        <v>633</v>
      </c>
      <c r="D3" s="12" t="s">
        <v>634</v>
      </c>
      <c r="E3" s="12" t="s">
        <v>628</v>
      </c>
      <c r="F3" s="12" t="s">
        <v>628</v>
      </c>
      <c r="G3" s="286">
        <v>71</v>
      </c>
      <c r="H3" s="286">
        <v>69</v>
      </c>
      <c r="I3" s="286">
        <v>0</v>
      </c>
      <c r="J3" s="286">
        <v>1</v>
      </c>
      <c r="K3" s="286">
        <v>1</v>
      </c>
      <c r="L3" s="286">
        <v>0</v>
      </c>
    </row>
    <row r="4" spans="1:12" ht="31.5">
      <c r="A4" s="8">
        <v>2</v>
      </c>
      <c r="B4" s="9" t="s">
        <v>612</v>
      </c>
      <c r="C4" s="9" t="s">
        <v>633</v>
      </c>
      <c r="D4" s="9" t="s">
        <v>635</v>
      </c>
      <c r="E4" s="9" t="s">
        <v>628</v>
      </c>
      <c r="F4" s="9" t="s">
        <v>628</v>
      </c>
      <c r="G4" s="287">
        <v>68</v>
      </c>
      <c r="H4" s="287">
        <v>64</v>
      </c>
      <c r="I4" s="287">
        <v>0</v>
      </c>
      <c r="J4" s="287">
        <v>0</v>
      </c>
      <c r="K4" s="287">
        <v>4</v>
      </c>
      <c r="L4" s="287">
        <v>0</v>
      </c>
    </row>
    <row r="5" spans="1:12" ht="31.5">
      <c r="A5" s="11">
        <v>3</v>
      </c>
      <c r="B5" s="12" t="s">
        <v>612</v>
      </c>
      <c r="C5" s="12" t="s">
        <v>633</v>
      </c>
      <c r="D5" s="12" t="s">
        <v>636</v>
      </c>
      <c r="E5" s="12" t="s">
        <v>628</v>
      </c>
      <c r="F5" s="12" t="s">
        <v>628</v>
      </c>
      <c r="G5" s="286">
        <v>80</v>
      </c>
      <c r="H5" s="286">
        <v>72</v>
      </c>
      <c r="I5" s="286">
        <v>0</v>
      </c>
      <c r="J5" s="286">
        <v>2</v>
      </c>
      <c r="K5" s="286">
        <v>6</v>
      </c>
      <c r="L5" s="286">
        <v>0</v>
      </c>
    </row>
    <row r="6" spans="1:12" ht="31.5">
      <c r="A6" s="8">
        <v>4</v>
      </c>
      <c r="B6" s="9" t="s">
        <v>612</v>
      </c>
      <c r="C6" s="9" t="s">
        <v>633</v>
      </c>
      <c r="D6" s="9" t="s">
        <v>637</v>
      </c>
      <c r="E6" s="9" t="s">
        <v>628</v>
      </c>
      <c r="F6" s="9" t="s">
        <v>628</v>
      </c>
      <c r="G6" s="287">
        <v>47</v>
      </c>
      <c r="H6" s="287">
        <v>43</v>
      </c>
      <c r="I6" s="287">
        <v>0</v>
      </c>
      <c r="J6" s="287">
        <v>2</v>
      </c>
      <c r="K6" s="287">
        <v>2</v>
      </c>
      <c r="L6" s="287">
        <v>0</v>
      </c>
    </row>
    <row r="7" spans="1:12" ht="31.5">
      <c r="A7" s="11">
        <v>5</v>
      </c>
      <c r="B7" s="12" t="s">
        <v>612</v>
      </c>
      <c r="C7" s="12" t="s">
        <v>633</v>
      </c>
      <c r="D7" s="12" t="s">
        <v>638</v>
      </c>
      <c r="E7" s="12" t="s">
        <v>628</v>
      </c>
      <c r="F7" s="12" t="s">
        <v>628</v>
      </c>
      <c r="G7" s="286">
        <v>36</v>
      </c>
      <c r="H7" s="286">
        <v>32</v>
      </c>
      <c r="I7" s="286">
        <v>0</v>
      </c>
      <c r="J7" s="286">
        <v>1</v>
      </c>
      <c r="K7" s="286">
        <v>3</v>
      </c>
      <c r="L7" s="286">
        <v>0</v>
      </c>
    </row>
    <row r="9" spans="5:12" ht="15">
      <c r="E9" s="283" t="s">
        <v>640</v>
      </c>
      <c r="G9" s="285">
        <f>SUM(G3:G8)</f>
        <v>302</v>
      </c>
      <c r="H9" s="285">
        <f aca="true" t="shared" si="0" ref="H9:L9">SUM(H3:H8)</f>
        <v>280</v>
      </c>
      <c r="I9" s="285">
        <f t="shared" si="0"/>
        <v>0</v>
      </c>
      <c r="J9" s="285">
        <f t="shared" si="0"/>
        <v>6</v>
      </c>
      <c r="K9" s="285">
        <f t="shared" si="0"/>
        <v>16</v>
      </c>
      <c r="L9" s="285">
        <f t="shared" si="0"/>
        <v>0</v>
      </c>
    </row>
    <row r="11" spans="1:12" ht="31.5">
      <c r="A11" s="7" t="s">
        <v>1</v>
      </c>
      <c r="B11" s="7" t="s">
        <v>603</v>
      </c>
      <c r="C11" s="7" t="s">
        <v>360</v>
      </c>
      <c r="D11" s="7" t="s">
        <v>361</v>
      </c>
      <c r="E11" s="7" t="s">
        <v>604</v>
      </c>
      <c r="F11" s="7" t="s">
        <v>605</v>
      </c>
      <c r="G11" s="6" t="s">
        <v>606</v>
      </c>
      <c r="H11" s="6" t="s">
        <v>607</v>
      </c>
      <c r="I11" s="6" t="s">
        <v>608</v>
      </c>
      <c r="J11" s="6" t="s">
        <v>609</v>
      </c>
      <c r="K11" s="6" t="s">
        <v>610</v>
      </c>
      <c r="L11" s="6" t="s">
        <v>611</v>
      </c>
    </row>
    <row r="12" spans="1:12" ht="31.5">
      <c r="A12" s="11">
        <v>1</v>
      </c>
      <c r="B12" s="12" t="s">
        <v>612</v>
      </c>
      <c r="C12" s="12" t="s">
        <v>626</v>
      </c>
      <c r="D12" s="12" t="s">
        <v>627</v>
      </c>
      <c r="E12" s="12" t="s">
        <v>628</v>
      </c>
      <c r="F12" s="12" t="s">
        <v>628</v>
      </c>
      <c r="G12" s="286">
        <v>65</v>
      </c>
      <c r="H12" s="286">
        <v>57</v>
      </c>
      <c r="I12" s="286">
        <v>0</v>
      </c>
      <c r="J12" s="286">
        <v>2</v>
      </c>
      <c r="K12" s="286">
        <v>6</v>
      </c>
      <c r="L12" s="286">
        <v>0</v>
      </c>
    </row>
    <row r="13" spans="1:12" ht="31.5">
      <c r="A13" s="8">
        <v>2</v>
      </c>
      <c r="B13" s="9" t="s">
        <v>612</v>
      </c>
      <c r="C13" s="9" t="s">
        <v>626</v>
      </c>
      <c r="D13" s="9" t="s">
        <v>629</v>
      </c>
      <c r="E13" s="9" t="s">
        <v>628</v>
      </c>
      <c r="F13" s="9" t="s">
        <v>628</v>
      </c>
      <c r="G13" s="287">
        <v>67</v>
      </c>
      <c r="H13" s="287">
        <v>59</v>
      </c>
      <c r="I13" s="287">
        <v>0</v>
      </c>
      <c r="J13" s="287">
        <v>0</v>
      </c>
      <c r="K13" s="287">
        <v>8</v>
      </c>
      <c r="L13" s="287">
        <v>0</v>
      </c>
    </row>
    <row r="14" spans="1:12" ht="31.5">
      <c r="A14" s="11">
        <v>3</v>
      </c>
      <c r="B14" s="12" t="s">
        <v>612</v>
      </c>
      <c r="C14" s="12" t="s">
        <v>626</v>
      </c>
      <c r="D14" s="12" t="s">
        <v>630</v>
      </c>
      <c r="E14" s="12" t="s">
        <v>628</v>
      </c>
      <c r="F14" s="12" t="s">
        <v>628</v>
      </c>
      <c r="G14" s="286">
        <v>80</v>
      </c>
      <c r="H14" s="286">
        <v>70</v>
      </c>
      <c r="I14" s="286">
        <v>0</v>
      </c>
      <c r="J14" s="286">
        <v>1</v>
      </c>
      <c r="K14" s="286">
        <v>9</v>
      </c>
      <c r="L14" s="286">
        <v>0</v>
      </c>
    </row>
    <row r="15" spans="1:12" ht="31.5">
      <c r="A15" s="8">
        <v>4</v>
      </c>
      <c r="B15" s="9" t="s">
        <v>612</v>
      </c>
      <c r="C15" s="9" t="s">
        <v>626</v>
      </c>
      <c r="D15" s="9" t="s">
        <v>631</v>
      </c>
      <c r="E15" s="9" t="s">
        <v>628</v>
      </c>
      <c r="F15" s="9" t="s">
        <v>628</v>
      </c>
      <c r="G15" s="287">
        <v>55</v>
      </c>
      <c r="H15" s="287">
        <v>46</v>
      </c>
      <c r="I15" s="287">
        <v>0</v>
      </c>
      <c r="J15" s="287">
        <v>1</v>
      </c>
      <c r="K15" s="287">
        <v>8</v>
      </c>
      <c r="L15" s="287">
        <v>0</v>
      </c>
    </row>
    <row r="16" spans="1:12" ht="31.5">
      <c r="A16" s="11">
        <v>5</v>
      </c>
      <c r="B16" s="12" t="s">
        <v>612</v>
      </c>
      <c r="C16" s="12" t="s">
        <v>626</v>
      </c>
      <c r="D16" s="12" t="s">
        <v>632</v>
      </c>
      <c r="E16" s="12" t="s">
        <v>628</v>
      </c>
      <c r="F16" s="12" t="s">
        <v>628</v>
      </c>
      <c r="G16" s="286">
        <v>54</v>
      </c>
      <c r="H16" s="286">
        <v>50</v>
      </c>
      <c r="I16" s="286">
        <v>0</v>
      </c>
      <c r="J16" s="286">
        <v>1</v>
      </c>
      <c r="K16" s="286">
        <v>3</v>
      </c>
      <c r="L16" s="286">
        <v>0</v>
      </c>
    </row>
    <row r="17" spans="1:12" s="283" customFormat="1" ht="31.5" customHeight="1">
      <c r="A17" s="284"/>
      <c r="B17" s="209"/>
      <c r="C17" s="209"/>
      <c r="D17" s="209"/>
      <c r="E17" s="283" t="s">
        <v>640</v>
      </c>
      <c r="F17" s="209"/>
      <c r="G17" s="289">
        <f>SUM(G12:G16)</f>
        <v>321</v>
      </c>
      <c r="H17" s="289">
        <f aca="true" t="shared" si="1" ref="H17">SUM(H12:H16)</f>
        <v>282</v>
      </c>
      <c r="I17" s="289">
        <f aca="true" t="shared" si="2" ref="I17">SUM(I12:I16)</f>
        <v>0</v>
      </c>
      <c r="J17" s="289">
        <f aca="true" t="shared" si="3" ref="J17">SUM(J12:J16)</f>
        <v>5</v>
      </c>
      <c r="K17" s="289">
        <f aca="true" t="shared" si="4" ref="K17">SUM(K12:K16)</f>
        <v>34</v>
      </c>
      <c r="L17" s="289">
        <f aca="true" t="shared" si="5" ref="L17">SUM(L12:L16)</f>
        <v>0</v>
      </c>
    </row>
    <row r="18" ht="15">
      <c r="A18" s="282"/>
    </row>
    <row r="19" spans="1:12" ht="31.5">
      <c r="A19" s="7" t="s">
        <v>1</v>
      </c>
      <c r="B19" s="7" t="s">
        <v>603</v>
      </c>
      <c r="C19" s="7" t="s">
        <v>360</v>
      </c>
      <c r="D19" s="7" t="s">
        <v>361</v>
      </c>
      <c r="E19" s="7" t="s">
        <v>604</v>
      </c>
      <c r="F19" s="7" t="s">
        <v>605</v>
      </c>
      <c r="G19" s="6" t="s">
        <v>606</v>
      </c>
      <c r="H19" s="6" t="s">
        <v>607</v>
      </c>
      <c r="I19" s="6" t="s">
        <v>608</v>
      </c>
      <c r="J19" s="6" t="s">
        <v>609</v>
      </c>
      <c r="K19" s="6" t="s">
        <v>610</v>
      </c>
      <c r="L19" s="6" t="s">
        <v>611</v>
      </c>
    </row>
    <row r="20" spans="1:12" ht="31.5">
      <c r="A20" s="11">
        <v>1</v>
      </c>
      <c r="B20" s="12" t="s">
        <v>612</v>
      </c>
      <c r="C20" s="12" t="s">
        <v>620</v>
      </c>
      <c r="D20" s="12" t="s">
        <v>621</v>
      </c>
      <c r="E20" s="12" t="s">
        <v>615</v>
      </c>
      <c r="F20" s="12" t="s">
        <v>615</v>
      </c>
      <c r="G20" s="286">
        <v>59</v>
      </c>
      <c r="H20" s="286">
        <v>56</v>
      </c>
      <c r="I20" s="286">
        <v>0</v>
      </c>
      <c r="J20" s="286">
        <v>2</v>
      </c>
      <c r="K20" s="286">
        <v>1</v>
      </c>
      <c r="L20" s="286">
        <v>0</v>
      </c>
    </row>
    <row r="21" spans="1:12" ht="31.5">
      <c r="A21" s="8">
        <v>2</v>
      </c>
      <c r="B21" s="9" t="s">
        <v>612</v>
      </c>
      <c r="C21" s="9" t="s">
        <v>620</v>
      </c>
      <c r="D21" s="9" t="s">
        <v>622</v>
      </c>
      <c r="E21" s="9" t="s">
        <v>615</v>
      </c>
      <c r="F21" s="9" t="s">
        <v>615</v>
      </c>
      <c r="G21" s="287">
        <v>60</v>
      </c>
      <c r="H21" s="287">
        <v>59</v>
      </c>
      <c r="I21" s="287">
        <v>0</v>
      </c>
      <c r="J21" s="287">
        <v>1</v>
      </c>
      <c r="K21" s="287">
        <v>0</v>
      </c>
      <c r="L21" s="287">
        <v>0</v>
      </c>
    </row>
    <row r="22" spans="1:12" ht="31.5">
      <c r="A22" s="11">
        <v>3</v>
      </c>
      <c r="B22" s="12" t="s">
        <v>612</v>
      </c>
      <c r="C22" s="12" t="s">
        <v>620</v>
      </c>
      <c r="D22" s="12" t="s">
        <v>623</v>
      </c>
      <c r="E22" s="12" t="s">
        <v>615</v>
      </c>
      <c r="F22" s="12" t="s">
        <v>615</v>
      </c>
      <c r="G22" s="286">
        <v>51</v>
      </c>
      <c r="H22" s="286">
        <v>46</v>
      </c>
      <c r="I22" s="286">
        <v>0</v>
      </c>
      <c r="J22" s="286">
        <v>1</v>
      </c>
      <c r="K22" s="286">
        <v>4</v>
      </c>
      <c r="L22" s="286">
        <v>0</v>
      </c>
    </row>
    <row r="23" spans="1:12" ht="31.5">
      <c r="A23" s="8">
        <v>4</v>
      </c>
      <c r="B23" s="9" t="s">
        <v>612</v>
      </c>
      <c r="C23" s="9" t="s">
        <v>620</v>
      </c>
      <c r="D23" s="9" t="s">
        <v>624</v>
      </c>
      <c r="E23" s="9" t="s">
        <v>615</v>
      </c>
      <c r="F23" s="9" t="s">
        <v>615</v>
      </c>
      <c r="G23" s="287">
        <v>34</v>
      </c>
      <c r="H23" s="287">
        <v>31</v>
      </c>
      <c r="I23" s="287">
        <v>0</v>
      </c>
      <c r="J23" s="287">
        <v>0</v>
      </c>
      <c r="K23" s="287">
        <v>3</v>
      </c>
      <c r="L23" s="287">
        <v>0</v>
      </c>
    </row>
    <row r="24" spans="1:12" ht="31.5">
      <c r="A24" s="11">
        <v>5</v>
      </c>
      <c r="B24" s="12" t="s">
        <v>612</v>
      </c>
      <c r="C24" s="12" t="s">
        <v>620</v>
      </c>
      <c r="D24" s="12" t="s">
        <v>625</v>
      </c>
      <c r="E24" s="12" t="s">
        <v>615</v>
      </c>
      <c r="F24" s="12" t="s">
        <v>615</v>
      </c>
      <c r="G24" s="286">
        <v>39</v>
      </c>
      <c r="H24" s="286">
        <v>36</v>
      </c>
      <c r="I24" s="286">
        <v>0</v>
      </c>
      <c r="J24" s="286">
        <v>0</v>
      </c>
      <c r="K24" s="286">
        <v>3</v>
      </c>
      <c r="L24" s="286">
        <v>0</v>
      </c>
    </row>
    <row r="25" spans="1:12" ht="28.5" customHeight="1">
      <c r="A25" s="11"/>
      <c r="B25" s="12"/>
      <c r="C25" s="12"/>
      <c r="D25" s="12"/>
      <c r="E25" s="290" t="s">
        <v>640</v>
      </c>
      <c r="F25" s="12"/>
      <c r="G25" s="288">
        <f>SUM(G20:G24)</f>
        <v>243</v>
      </c>
      <c r="H25" s="288">
        <f aca="true" t="shared" si="6" ref="H25:L25">SUM(H20:H24)</f>
        <v>228</v>
      </c>
      <c r="I25" s="288">
        <f t="shared" si="6"/>
        <v>0</v>
      </c>
      <c r="J25" s="288">
        <f t="shared" si="6"/>
        <v>4</v>
      </c>
      <c r="K25" s="288">
        <f t="shared" si="6"/>
        <v>11</v>
      </c>
      <c r="L25" s="288">
        <f t="shared" si="6"/>
        <v>0</v>
      </c>
    </row>
    <row r="27" spans="1:12" ht="42" customHeight="1">
      <c r="A27" s="372" t="s">
        <v>602</v>
      </c>
      <c r="B27" s="372"/>
      <c r="C27" s="372"/>
      <c r="D27" s="372"/>
      <c r="E27" s="372"/>
      <c r="F27" s="372"/>
      <c r="G27" s="372"/>
      <c r="H27" s="372"/>
      <c r="I27" s="372"/>
      <c r="J27" s="378" t="s">
        <v>639</v>
      </c>
      <c r="K27" s="378"/>
      <c r="L27" s="378"/>
    </row>
    <row r="28" spans="1:12" ht="31.5">
      <c r="A28" s="7" t="s">
        <v>1</v>
      </c>
      <c r="B28" s="7" t="s">
        <v>603</v>
      </c>
      <c r="C28" s="7" t="s">
        <v>360</v>
      </c>
      <c r="D28" s="7" t="s">
        <v>361</v>
      </c>
      <c r="E28" s="7" t="s">
        <v>604</v>
      </c>
      <c r="F28" s="7" t="s">
        <v>605</v>
      </c>
      <c r="G28" s="6" t="s">
        <v>606</v>
      </c>
      <c r="H28" s="6" t="s">
        <v>607</v>
      </c>
      <c r="I28" s="6" t="s">
        <v>608</v>
      </c>
      <c r="J28" s="6" t="s">
        <v>609</v>
      </c>
      <c r="K28" s="6" t="s">
        <v>610</v>
      </c>
      <c r="L28" s="6" t="s">
        <v>611</v>
      </c>
    </row>
    <row r="29" spans="1:12" ht="31.5">
      <c r="A29" s="11">
        <v>1</v>
      </c>
      <c r="B29" s="12" t="s">
        <v>612</v>
      </c>
      <c r="C29" s="12" t="s">
        <v>613</v>
      </c>
      <c r="D29" s="12" t="s">
        <v>614</v>
      </c>
      <c r="E29" s="12" t="s">
        <v>615</v>
      </c>
      <c r="F29" s="12" t="s">
        <v>615</v>
      </c>
      <c r="G29" s="286">
        <v>56</v>
      </c>
      <c r="H29" s="286">
        <v>56</v>
      </c>
      <c r="I29" s="286">
        <v>0</v>
      </c>
      <c r="J29" s="286">
        <v>0</v>
      </c>
      <c r="K29" s="286">
        <v>0</v>
      </c>
      <c r="L29" s="286">
        <v>0</v>
      </c>
    </row>
    <row r="30" spans="1:12" ht="31.5">
      <c r="A30" s="8">
        <v>2</v>
      </c>
      <c r="B30" s="9" t="s">
        <v>612</v>
      </c>
      <c r="C30" s="9" t="s">
        <v>613</v>
      </c>
      <c r="D30" s="9" t="s">
        <v>616</v>
      </c>
      <c r="E30" s="9" t="s">
        <v>615</v>
      </c>
      <c r="F30" s="9" t="s">
        <v>615</v>
      </c>
      <c r="G30" s="287">
        <v>55</v>
      </c>
      <c r="H30" s="287">
        <v>55</v>
      </c>
      <c r="I30" s="287">
        <v>0</v>
      </c>
      <c r="J30" s="287">
        <v>0</v>
      </c>
      <c r="K30" s="287">
        <v>0</v>
      </c>
      <c r="L30" s="287">
        <v>0</v>
      </c>
    </row>
    <row r="31" spans="1:12" ht="31.5">
      <c r="A31" s="11">
        <v>3</v>
      </c>
      <c r="B31" s="12" t="s">
        <v>612</v>
      </c>
      <c r="C31" s="12" t="s">
        <v>613</v>
      </c>
      <c r="D31" s="12" t="s">
        <v>617</v>
      </c>
      <c r="E31" s="12" t="s">
        <v>615</v>
      </c>
      <c r="F31" s="12" t="s">
        <v>615</v>
      </c>
      <c r="G31" s="286">
        <v>32</v>
      </c>
      <c r="H31" s="286">
        <v>31</v>
      </c>
      <c r="I31" s="286">
        <v>0</v>
      </c>
      <c r="J31" s="286">
        <v>0</v>
      </c>
      <c r="K31" s="286">
        <v>1</v>
      </c>
      <c r="L31" s="286">
        <v>0</v>
      </c>
    </row>
    <row r="32" spans="1:12" ht="31.5">
      <c r="A32" s="8">
        <v>4</v>
      </c>
      <c r="B32" s="9" t="s">
        <v>612</v>
      </c>
      <c r="C32" s="9" t="s">
        <v>613</v>
      </c>
      <c r="D32" s="9" t="s">
        <v>618</v>
      </c>
      <c r="E32" s="9" t="s">
        <v>615</v>
      </c>
      <c r="F32" s="9" t="s">
        <v>615</v>
      </c>
      <c r="G32" s="287">
        <v>46</v>
      </c>
      <c r="H32" s="287">
        <v>43</v>
      </c>
      <c r="I32" s="287">
        <v>0</v>
      </c>
      <c r="J32" s="287">
        <v>0</v>
      </c>
      <c r="K32" s="287">
        <v>3</v>
      </c>
      <c r="L32" s="287">
        <v>0</v>
      </c>
    </row>
    <row r="33" spans="1:12" ht="31.5">
      <c r="A33" s="11">
        <v>5</v>
      </c>
      <c r="B33" s="12" t="s">
        <v>612</v>
      </c>
      <c r="C33" s="12" t="s">
        <v>613</v>
      </c>
      <c r="D33" s="12" t="s">
        <v>619</v>
      </c>
      <c r="E33" s="12" t="s">
        <v>615</v>
      </c>
      <c r="F33" s="12" t="s">
        <v>615</v>
      </c>
      <c r="G33" s="286">
        <v>32</v>
      </c>
      <c r="H33" s="286">
        <v>30</v>
      </c>
      <c r="I33" s="286">
        <v>0</v>
      </c>
      <c r="J33" s="286">
        <v>0</v>
      </c>
      <c r="K33" s="286">
        <v>2</v>
      </c>
      <c r="L33" s="286">
        <v>0</v>
      </c>
    </row>
    <row r="34" spans="1:12" ht="31.5" customHeight="1">
      <c r="A34" s="11"/>
      <c r="B34" s="12"/>
      <c r="C34" s="12"/>
      <c r="D34" s="12"/>
      <c r="E34" s="290" t="s">
        <v>640</v>
      </c>
      <c r="F34" s="12"/>
      <c r="G34" s="288">
        <f>SUM(G29:G33)</f>
        <v>221</v>
      </c>
      <c r="H34" s="288">
        <f aca="true" t="shared" si="7" ref="H34:L34">SUM(H29:H33)</f>
        <v>215</v>
      </c>
      <c r="I34" s="288">
        <f t="shared" si="7"/>
        <v>0</v>
      </c>
      <c r="J34" s="288">
        <f t="shared" si="7"/>
        <v>0</v>
      </c>
      <c r="K34" s="288">
        <f t="shared" si="7"/>
        <v>6</v>
      </c>
      <c r="L34" s="288">
        <f t="shared" si="7"/>
        <v>0</v>
      </c>
    </row>
  </sheetData>
  <mergeCells count="3">
    <mergeCell ref="A27:I27"/>
    <mergeCell ref="A1:L1"/>
    <mergeCell ref="J27:L27"/>
  </mergeCells>
  <hyperlinks>
    <hyperlink ref="G29" r:id="rId21" display="javascript:void(0)"/>
    <hyperlink ref="H29" r:id="rId22" display="javascript:void(0)"/>
    <hyperlink ref="I29" r:id="rId23" display="javascript:void(0)"/>
    <hyperlink ref="J29" r:id="rId24" display="javascript:void(0)"/>
    <hyperlink ref="K29" r:id="rId25" display="javascript:void(0)"/>
    <hyperlink ref="L29" r:id="rId26" display="javascript:void(0)"/>
    <hyperlink ref="G30" r:id="rId27" display="javascript:void(0)"/>
    <hyperlink ref="H30" r:id="rId28" display="javascript:void(0)"/>
    <hyperlink ref="I30" r:id="rId29" display="javascript:void(0)"/>
    <hyperlink ref="J30" r:id="rId30" display="javascript:void(0)"/>
    <hyperlink ref="K30" r:id="rId31" display="javascript:void(0)"/>
    <hyperlink ref="L30" r:id="rId32" display="javascript:void(0)"/>
    <hyperlink ref="G31" r:id="rId33" display="javascript:void(0)"/>
    <hyperlink ref="H31" r:id="rId34" display="javascript:void(0)"/>
    <hyperlink ref="I31" r:id="rId35" display="javascript:void(0)"/>
    <hyperlink ref="J31" r:id="rId36" display="javascript:void(0)"/>
    <hyperlink ref="K31" r:id="rId37" display="javascript:void(0)"/>
    <hyperlink ref="L31" r:id="rId38" display="javascript:void(0)"/>
    <hyperlink ref="G32" r:id="rId39" display="javascript:void(0)"/>
    <hyperlink ref="H32" r:id="rId40" display="javascript:void(0)"/>
    <hyperlink ref="I32" r:id="rId41" display="javascript:void(0)"/>
    <hyperlink ref="J32" r:id="rId42" display="javascript:void(0)"/>
    <hyperlink ref="K32" r:id="rId43" display="javascript:void(0)"/>
    <hyperlink ref="L32" r:id="rId44" display="javascript:void(0)"/>
    <hyperlink ref="G33" r:id="rId45" display="javascript:void(0)"/>
    <hyperlink ref="H33" r:id="rId46" display="javascript:void(0)"/>
    <hyperlink ref="I33" r:id="rId47" display="javascript:void(0)"/>
    <hyperlink ref="J33" r:id="rId48" display="javascript:void(0)"/>
    <hyperlink ref="K33" r:id="rId49" display="javascript:void(0)"/>
    <hyperlink ref="L33" r:id="rId50" display="javascript:void(0)"/>
    <hyperlink ref="G20" r:id="rId51" display="javascript:void(0)"/>
    <hyperlink ref="H20" r:id="rId52" display="javascript:void(0)"/>
    <hyperlink ref="I20" r:id="rId53" display="javascript:void(0)"/>
    <hyperlink ref="J20" r:id="rId54" display="javascript:void(0)"/>
    <hyperlink ref="K20" r:id="rId55" display="javascript:void(0)"/>
    <hyperlink ref="L20" r:id="rId56" display="javascript:void(0)"/>
    <hyperlink ref="G21" r:id="rId57" display="javascript:void(0)"/>
    <hyperlink ref="H21" r:id="rId58" display="javascript:void(0)"/>
    <hyperlink ref="I21" r:id="rId59" display="javascript:void(0)"/>
    <hyperlink ref="J21" r:id="rId60" display="javascript:void(0)"/>
    <hyperlink ref="K21" r:id="rId61" display="javascript:void(0)"/>
    <hyperlink ref="L21" r:id="rId62" display="javascript:void(0)"/>
    <hyperlink ref="G22" r:id="rId63" display="javascript:void(0)"/>
    <hyperlink ref="H22" r:id="rId64" display="javascript:void(0)"/>
    <hyperlink ref="I22" r:id="rId65" display="javascript:void(0)"/>
    <hyperlink ref="J22" r:id="rId66" display="javascript:void(0)"/>
    <hyperlink ref="K22" r:id="rId67" display="javascript:void(0)"/>
    <hyperlink ref="L22" r:id="rId68" display="javascript:void(0)"/>
    <hyperlink ref="G23" r:id="rId69" display="javascript:void(0)"/>
    <hyperlink ref="H23" r:id="rId70" display="javascript:void(0)"/>
    <hyperlink ref="I23" r:id="rId71" display="javascript:void(0)"/>
    <hyperlink ref="J23" r:id="rId72" display="javascript:void(0)"/>
    <hyperlink ref="K23" r:id="rId73" display="javascript:void(0)"/>
    <hyperlink ref="L23" r:id="rId74" display="javascript:void(0)"/>
    <hyperlink ref="G24" r:id="rId75" display="javascript:void(0)"/>
    <hyperlink ref="H24" r:id="rId76" display="javascript:void(0)"/>
    <hyperlink ref="I24" r:id="rId77" display="javascript:void(0)"/>
    <hyperlink ref="J24" r:id="rId78" display="javascript:void(0)"/>
    <hyperlink ref="K24" r:id="rId79" display="javascript:void(0)"/>
    <hyperlink ref="L24" r:id="rId80" display="javascript:void(0)"/>
    <hyperlink ref="G3" r:id="rId81" display="javascript:void(0)"/>
    <hyperlink ref="H3" r:id="rId82" display="javascript:void(0)"/>
    <hyperlink ref="I3" r:id="rId83" display="javascript:void(0)"/>
    <hyperlink ref="J3" r:id="rId84" display="javascript:void(0)"/>
    <hyperlink ref="K3" r:id="rId85" display="javascript:void(0)"/>
    <hyperlink ref="L3" r:id="rId86" display="javascript:void(0)"/>
    <hyperlink ref="G4" r:id="rId87" display="javascript:void(0)"/>
    <hyperlink ref="H4" r:id="rId88" display="javascript:void(0)"/>
    <hyperlink ref="I4" r:id="rId89" display="javascript:void(0)"/>
    <hyperlink ref="J4" r:id="rId90" display="javascript:void(0)"/>
    <hyperlink ref="K4" r:id="rId91" display="javascript:void(0)"/>
    <hyperlink ref="L4" r:id="rId92" display="javascript:void(0)"/>
    <hyperlink ref="G5" r:id="rId93" display="javascript:void(0)"/>
    <hyperlink ref="H5" r:id="rId94" display="javascript:void(0)"/>
    <hyperlink ref="I5" r:id="rId95" display="javascript:void(0)"/>
    <hyperlink ref="J5" r:id="rId96" display="javascript:void(0)"/>
    <hyperlink ref="K5" r:id="rId97" display="javascript:void(0)"/>
    <hyperlink ref="L5" r:id="rId98" display="javascript:void(0)"/>
    <hyperlink ref="G6" r:id="rId99" display="javascript:void(0)"/>
    <hyperlink ref="H6" r:id="rId100" display="javascript:void(0)"/>
    <hyperlink ref="I6" r:id="rId101" display="javascript:void(0)"/>
    <hyperlink ref="J6" r:id="rId102" display="javascript:void(0)"/>
    <hyperlink ref="K6" r:id="rId103" display="javascript:void(0)"/>
    <hyperlink ref="L6" r:id="rId104" display="javascript:void(0)"/>
    <hyperlink ref="G7" r:id="rId105" display="javascript:void(0)"/>
    <hyperlink ref="H7" r:id="rId106" display="javascript:void(0)"/>
    <hyperlink ref="I7" r:id="rId107" display="javascript:void(0)"/>
    <hyperlink ref="J7" r:id="rId108" display="javascript:void(0)"/>
    <hyperlink ref="K7" r:id="rId109" display="javascript:void(0)"/>
    <hyperlink ref="L7" r:id="rId110" display="javascript:void(0)"/>
    <hyperlink ref="G12" r:id="rId111" display="javascript:void(0)"/>
    <hyperlink ref="H12" r:id="rId112" display="javascript:void(0)"/>
    <hyperlink ref="I12" r:id="rId113" display="javascript:void(0)"/>
    <hyperlink ref="J12" r:id="rId114" display="javascript:void(0)"/>
    <hyperlink ref="K12" r:id="rId115" display="javascript:void(0)"/>
    <hyperlink ref="L12" r:id="rId116" display="javascript:void(0)"/>
    <hyperlink ref="G13" r:id="rId117" display="javascript:void(0)"/>
    <hyperlink ref="H13" r:id="rId118" display="javascript:void(0)"/>
    <hyperlink ref="I13" r:id="rId119" display="javascript:void(0)"/>
    <hyperlink ref="J13" r:id="rId120" display="javascript:void(0)"/>
    <hyperlink ref="K13" r:id="rId121" display="javascript:void(0)"/>
    <hyperlink ref="L13" r:id="rId122" display="javascript:void(0)"/>
    <hyperlink ref="G14" r:id="rId123" display="javascript:void(0)"/>
    <hyperlink ref="H14" r:id="rId164" display="javascript:void(0)"/>
    <hyperlink ref="I14" r:id="rId165" display="javascript:void(0)"/>
    <hyperlink ref="J14" r:id="rId166" display="javascript:void(0)"/>
    <hyperlink ref="K14" r:id="rId167" display="javascript:void(0)"/>
    <hyperlink ref="L14" r:id="rId168" display="javascript:void(0)"/>
    <hyperlink ref="G15" r:id="rId169" display="javascript:void(0)"/>
    <hyperlink ref="H15" r:id="rId170" display="javascript:void(0)"/>
    <hyperlink ref="I15" r:id="rId171" display="javascript:void(0)"/>
    <hyperlink ref="J15" r:id="rId172" display="javascript:void(0)"/>
    <hyperlink ref="K15" r:id="rId173" display="javascript:void(0)"/>
    <hyperlink ref="L15" r:id="rId174" display="javascript:void(0)"/>
    <hyperlink ref="G16" r:id="rId175" display="javascript:void(0)"/>
    <hyperlink ref="H16" r:id="rId176" display="javascript:void(0)"/>
    <hyperlink ref="I16" r:id="rId177" display="javascript:void(0)"/>
    <hyperlink ref="J16" r:id="rId178" display="javascript:void(0)"/>
    <hyperlink ref="K16" r:id="rId179" display="javascript:void(0)"/>
    <hyperlink ref="L16" r:id="rId180" display="javascript:void(0)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r:id="rId182"/>
  <legacyDrawing r:id="rId181"/>
  <controls>
    <control shapeId="5121" r:id="rId1" name="Control 1"/>
    <control shapeId="5122" r:id="rId2" name="Control 2"/>
    <control shapeId="5123" r:id="rId3" name="Control 3"/>
    <control shapeId="5124" r:id="rId4" name="Control 4"/>
    <control shapeId="5125" r:id="rId5" name="Control 5"/>
    <control shapeId="5126" r:id="rId6" name="Control 6"/>
    <control shapeId="5127" r:id="rId7" name="Control 7"/>
    <control shapeId="5128" r:id="rId8" name="Control 8"/>
    <control shapeId="5129" r:id="rId9" name="Control 9"/>
    <control shapeId="5130" r:id="rId10" name="Control 10"/>
    <control shapeId="5131" r:id="rId11" name="Control 11"/>
    <control shapeId="5132" r:id="rId12" name="Control 12"/>
    <control shapeId="5133" r:id="rId13" name="Control 13"/>
    <control shapeId="5134" r:id="rId14" name="Control 14"/>
    <control shapeId="5135" r:id="rId15" name="Control 15"/>
    <control shapeId="5136" r:id="rId16" name="Control 16"/>
    <control shapeId="5137" r:id="rId17" name="Control 17"/>
    <control shapeId="5138" r:id="rId18" name="Control 18"/>
    <control shapeId="5139" r:id="rId19" name="Control 19"/>
    <control shapeId="5140" r:id="rId20" name="Control 20"/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8934-8317-4607-9FF9-502C1C2848D9}">
  <dimension ref="A1:L32"/>
  <sheetViews>
    <sheetView workbookViewId="0" topLeftCell="A1">
      <selection activeCell="O12" sqref="O12"/>
    </sheetView>
  </sheetViews>
  <sheetFormatPr defaultColWidth="9.140625" defaultRowHeight="15"/>
  <cols>
    <col min="1" max="1" width="5.7109375" style="3" customWidth="1"/>
    <col min="2" max="2" width="14.28125" style="3" customWidth="1"/>
    <col min="3" max="3" width="9.00390625" style="3" customWidth="1"/>
    <col min="4" max="4" width="16.28125" style="3" customWidth="1"/>
    <col min="5" max="5" width="16.8515625" style="3" customWidth="1"/>
    <col min="6" max="6" width="14.8515625" style="3" customWidth="1"/>
    <col min="7" max="7" width="9.00390625" style="4" customWidth="1"/>
    <col min="8" max="11" width="8.140625" style="4" customWidth="1"/>
    <col min="12" max="12" width="9.00390625" style="4" customWidth="1"/>
    <col min="13" max="16384" width="9.00390625" style="3" customWidth="1"/>
  </cols>
  <sheetData>
    <row r="1" spans="1:12" ht="44.25" customHeight="1">
      <c r="A1" s="372" t="s">
        <v>602</v>
      </c>
      <c r="B1" s="372"/>
      <c r="C1" s="372"/>
      <c r="D1" s="372"/>
      <c r="E1" s="372"/>
      <c r="F1" s="372"/>
      <c r="G1" s="372"/>
      <c r="H1" s="372"/>
      <c r="I1" s="372"/>
      <c r="J1" s="378" t="s">
        <v>639</v>
      </c>
      <c r="K1" s="378"/>
      <c r="L1" s="378"/>
    </row>
    <row r="2" spans="1:12" ht="31.5">
      <c r="A2" s="7" t="s">
        <v>1</v>
      </c>
      <c r="B2" s="7" t="s">
        <v>603</v>
      </c>
      <c r="C2" s="7" t="s">
        <v>360</v>
      </c>
      <c r="D2" s="7" t="s">
        <v>361</v>
      </c>
      <c r="E2" s="7" t="s">
        <v>604</v>
      </c>
      <c r="F2" s="7" t="s">
        <v>605</v>
      </c>
      <c r="G2" s="6" t="s">
        <v>606</v>
      </c>
      <c r="H2" s="6" t="s">
        <v>607</v>
      </c>
      <c r="I2" s="6" t="s">
        <v>608</v>
      </c>
      <c r="J2" s="6" t="s">
        <v>609</v>
      </c>
      <c r="K2" s="6" t="s">
        <v>610</v>
      </c>
      <c r="L2" s="6" t="s">
        <v>611</v>
      </c>
    </row>
    <row r="3" spans="1:12" ht="31.5" customHeight="1">
      <c r="A3" s="11">
        <v>1</v>
      </c>
      <c r="B3" s="12" t="s">
        <v>612</v>
      </c>
      <c r="C3" s="12" t="s">
        <v>633</v>
      </c>
      <c r="D3" s="12" t="s">
        <v>634</v>
      </c>
      <c r="E3" s="12" t="s">
        <v>628</v>
      </c>
      <c r="F3" s="12" t="s">
        <v>628</v>
      </c>
      <c r="G3" s="286">
        <v>71</v>
      </c>
      <c r="H3" s="286">
        <v>69</v>
      </c>
      <c r="I3" s="286">
        <v>0</v>
      </c>
      <c r="J3" s="286">
        <v>1</v>
      </c>
      <c r="K3" s="286">
        <v>1</v>
      </c>
      <c r="L3" s="286">
        <v>0</v>
      </c>
    </row>
    <row r="4" spans="1:12" ht="31.5" customHeight="1">
      <c r="A4" s="8">
        <v>2</v>
      </c>
      <c r="B4" s="9" t="s">
        <v>612</v>
      </c>
      <c r="C4" s="9" t="s">
        <v>633</v>
      </c>
      <c r="D4" s="9" t="s">
        <v>635</v>
      </c>
      <c r="E4" s="9" t="s">
        <v>628</v>
      </c>
      <c r="F4" s="9" t="s">
        <v>628</v>
      </c>
      <c r="G4" s="287">
        <v>68</v>
      </c>
      <c r="H4" s="287">
        <v>64</v>
      </c>
      <c r="I4" s="287">
        <v>0</v>
      </c>
      <c r="J4" s="287">
        <v>0</v>
      </c>
      <c r="K4" s="287">
        <v>4</v>
      </c>
      <c r="L4" s="287">
        <v>0</v>
      </c>
    </row>
    <row r="5" spans="1:12" ht="31.5" customHeight="1">
      <c r="A5" s="11">
        <v>3</v>
      </c>
      <c r="B5" s="12" t="s">
        <v>612</v>
      </c>
      <c r="C5" s="12" t="s">
        <v>633</v>
      </c>
      <c r="D5" s="12" t="s">
        <v>636</v>
      </c>
      <c r="E5" s="12" t="s">
        <v>628</v>
      </c>
      <c r="F5" s="12" t="s">
        <v>628</v>
      </c>
      <c r="G5" s="286">
        <v>80</v>
      </c>
      <c r="H5" s="286">
        <v>72</v>
      </c>
      <c r="I5" s="286">
        <v>0</v>
      </c>
      <c r="J5" s="286">
        <v>2</v>
      </c>
      <c r="K5" s="286">
        <v>6</v>
      </c>
      <c r="L5" s="286">
        <v>0</v>
      </c>
    </row>
    <row r="6" spans="1:12" ht="31.5" customHeight="1">
      <c r="A6" s="8">
        <v>4</v>
      </c>
      <c r="B6" s="9" t="s">
        <v>612</v>
      </c>
      <c r="C6" s="9" t="s">
        <v>633</v>
      </c>
      <c r="D6" s="9" t="s">
        <v>637</v>
      </c>
      <c r="E6" s="9" t="s">
        <v>628</v>
      </c>
      <c r="F6" s="9" t="s">
        <v>628</v>
      </c>
      <c r="G6" s="287">
        <v>47</v>
      </c>
      <c r="H6" s="287">
        <v>43</v>
      </c>
      <c r="I6" s="287">
        <v>0</v>
      </c>
      <c r="J6" s="287">
        <v>2</v>
      </c>
      <c r="K6" s="287">
        <v>2</v>
      </c>
      <c r="L6" s="287">
        <v>0</v>
      </c>
    </row>
    <row r="7" spans="1:12" ht="31.5" customHeight="1">
      <c r="A7" s="11">
        <v>5</v>
      </c>
      <c r="B7" s="12" t="s">
        <v>612</v>
      </c>
      <c r="C7" s="12" t="s">
        <v>633</v>
      </c>
      <c r="D7" s="12" t="s">
        <v>638</v>
      </c>
      <c r="E7" s="12" t="s">
        <v>628</v>
      </c>
      <c r="F7" s="12" t="s">
        <v>628</v>
      </c>
      <c r="G7" s="286">
        <v>36</v>
      </c>
      <c r="H7" s="286">
        <v>32</v>
      </c>
      <c r="I7" s="286">
        <v>0</v>
      </c>
      <c r="J7" s="286">
        <v>1</v>
      </c>
      <c r="K7" s="286">
        <v>3</v>
      </c>
      <c r="L7" s="286">
        <v>0</v>
      </c>
    </row>
    <row r="9" spans="5:12" ht="15">
      <c r="E9" s="283" t="s">
        <v>640</v>
      </c>
      <c r="G9" s="285">
        <f>SUM(G3:G8)</f>
        <v>302</v>
      </c>
      <c r="H9" s="285">
        <f aca="true" t="shared" si="0" ref="H9:L9">SUM(H3:H8)</f>
        <v>280</v>
      </c>
      <c r="I9" s="285">
        <f t="shared" si="0"/>
        <v>0</v>
      </c>
      <c r="J9" s="285">
        <f t="shared" si="0"/>
        <v>6</v>
      </c>
      <c r="K9" s="285">
        <f t="shared" si="0"/>
        <v>16</v>
      </c>
      <c r="L9" s="285">
        <f t="shared" si="0"/>
        <v>0</v>
      </c>
    </row>
    <row r="11" spans="1:12" ht="31.5">
      <c r="A11" s="7" t="s">
        <v>1</v>
      </c>
      <c r="B11" s="7" t="s">
        <v>603</v>
      </c>
      <c r="C11" s="7" t="s">
        <v>360</v>
      </c>
      <c r="D11" s="7" t="s">
        <v>361</v>
      </c>
      <c r="E11" s="7" t="s">
        <v>604</v>
      </c>
      <c r="F11" s="7" t="s">
        <v>605</v>
      </c>
      <c r="G11" s="6" t="s">
        <v>606</v>
      </c>
      <c r="H11" s="6" t="s">
        <v>607</v>
      </c>
      <c r="I11" s="6" t="s">
        <v>608</v>
      </c>
      <c r="J11" s="6" t="s">
        <v>609</v>
      </c>
      <c r="K11" s="6" t="s">
        <v>610</v>
      </c>
      <c r="L11" s="6" t="s">
        <v>611</v>
      </c>
    </row>
    <row r="12" spans="1:12" ht="38.25" customHeight="1">
      <c r="A12" s="11">
        <v>1</v>
      </c>
      <c r="B12" s="12" t="s">
        <v>612</v>
      </c>
      <c r="C12" s="12" t="s">
        <v>626</v>
      </c>
      <c r="D12" s="12" t="s">
        <v>627</v>
      </c>
      <c r="E12" s="12" t="s">
        <v>628</v>
      </c>
      <c r="F12" s="12" t="s">
        <v>628</v>
      </c>
      <c r="G12" s="286">
        <v>65</v>
      </c>
      <c r="H12" s="286">
        <v>57</v>
      </c>
      <c r="I12" s="286">
        <v>0</v>
      </c>
      <c r="J12" s="286">
        <v>2</v>
      </c>
      <c r="K12" s="286">
        <v>6</v>
      </c>
      <c r="L12" s="286">
        <v>0</v>
      </c>
    </row>
    <row r="13" spans="1:12" ht="38.25" customHeight="1">
      <c r="A13" s="8">
        <v>2</v>
      </c>
      <c r="B13" s="9" t="s">
        <v>612</v>
      </c>
      <c r="C13" s="9" t="s">
        <v>626</v>
      </c>
      <c r="D13" s="9" t="s">
        <v>629</v>
      </c>
      <c r="E13" s="9" t="s">
        <v>628</v>
      </c>
      <c r="F13" s="9" t="s">
        <v>628</v>
      </c>
      <c r="G13" s="287">
        <v>67</v>
      </c>
      <c r="H13" s="287">
        <v>59</v>
      </c>
      <c r="I13" s="287">
        <v>0</v>
      </c>
      <c r="J13" s="287">
        <v>0</v>
      </c>
      <c r="K13" s="287">
        <v>8</v>
      </c>
      <c r="L13" s="287">
        <v>0</v>
      </c>
    </row>
    <row r="14" spans="1:12" ht="38.25" customHeight="1">
      <c r="A14" s="11">
        <v>3</v>
      </c>
      <c r="B14" s="12" t="s">
        <v>612</v>
      </c>
      <c r="C14" s="12" t="s">
        <v>626</v>
      </c>
      <c r="D14" s="12" t="s">
        <v>630</v>
      </c>
      <c r="E14" s="12" t="s">
        <v>628</v>
      </c>
      <c r="F14" s="12" t="s">
        <v>628</v>
      </c>
      <c r="G14" s="286">
        <v>80</v>
      </c>
      <c r="H14" s="286">
        <v>70</v>
      </c>
      <c r="I14" s="286">
        <v>0</v>
      </c>
      <c r="J14" s="286">
        <v>1</v>
      </c>
      <c r="K14" s="286">
        <v>9</v>
      </c>
      <c r="L14" s="286">
        <v>0</v>
      </c>
    </row>
    <row r="15" spans="1:12" ht="38.25" customHeight="1">
      <c r="A15" s="8">
        <v>4</v>
      </c>
      <c r="B15" s="9" t="s">
        <v>612</v>
      </c>
      <c r="C15" s="9" t="s">
        <v>626</v>
      </c>
      <c r="D15" s="9" t="s">
        <v>631</v>
      </c>
      <c r="E15" s="9" t="s">
        <v>628</v>
      </c>
      <c r="F15" s="9" t="s">
        <v>628</v>
      </c>
      <c r="G15" s="287">
        <v>55</v>
      </c>
      <c r="H15" s="287">
        <v>46</v>
      </c>
      <c r="I15" s="287">
        <v>0</v>
      </c>
      <c r="J15" s="287">
        <v>1</v>
      </c>
      <c r="K15" s="287">
        <v>8</v>
      </c>
      <c r="L15" s="287">
        <v>0</v>
      </c>
    </row>
    <row r="16" spans="1:12" ht="38.25" customHeight="1">
      <c r="A16" s="11">
        <v>5</v>
      </c>
      <c r="B16" s="12" t="s">
        <v>612</v>
      </c>
      <c r="C16" s="12" t="s">
        <v>626</v>
      </c>
      <c r="D16" s="12" t="s">
        <v>632</v>
      </c>
      <c r="E16" s="12" t="s">
        <v>628</v>
      </c>
      <c r="F16" s="12" t="s">
        <v>628</v>
      </c>
      <c r="G16" s="286">
        <v>54</v>
      </c>
      <c r="H16" s="286">
        <v>50</v>
      </c>
      <c r="I16" s="286">
        <v>0</v>
      </c>
      <c r="J16" s="286">
        <v>1</v>
      </c>
      <c r="K16" s="286">
        <v>3</v>
      </c>
      <c r="L16" s="286">
        <v>0</v>
      </c>
    </row>
    <row r="17" spans="1:12" s="283" customFormat="1" ht="31.5" customHeight="1">
      <c r="A17" s="284"/>
      <c r="B17" s="209"/>
      <c r="C17" s="209"/>
      <c r="D17" s="209"/>
      <c r="E17" s="283" t="s">
        <v>640</v>
      </c>
      <c r="F17" s="209"/>
      <c r="G17" s="289">
        <f>SUM(G12:G16)</f>
        <v>321</v>
      </c>
      <c r="H17" s="289">
        <f aca="true" t="shared" si="1" ref="H17:L17">SUM(H12:H16)</f>
        <v>282</v>
      </c>
      <c r="I17" s="289">
        <f t="shared" si="1"/>
        <v>0</v>
      </c>
      <c r="J17" s="289">
        <f t="shared" si="1"/>
        <v>5</v>
      </c>
      <c r="K17" s="289">
        <f t="shared" si="1"/>
        <v>34</v>
      </c>
      <c r="L17" s="289">
        <f t="shared" si="1"/>
        <v>0</v>
      </c>
    </row>
    <row r="18" spans="1:12" ht="31.5">
      <c r="A18" s="7" t="s">
        <v>1</v>
      </c>
      <c r="B18" s="7" t="s">
        <v>603</v>
      </c>
      <c r="C18" s="7" t="s">
        <v>360</v>
      </c>
      <c r="D18" s="7" t="s">
        <v>361</v>
      </c>
      <c r="E18" s="7" t="s">
        <v>604</v>
      </c>
      <c r="F18" s="7" t="s">
        <v>605</v>
      </c>
      <c r="G18" s="6" t="s">
        <v>606</v>
      </c>
      <c r="H18" s="6" t="s">
        <v>607</v>
      </c>
      <c r="I18" s="6" t="s">
        <v>608</v>
      </c>
      <c r="J18" s="6" t="s">
        <v>609</v>
      </c>
      <c r="K18" s="6" t="s">
        <v>610</v>
      </c>
      <c r="L18" s="6" t="s">
        <v>611</v>
      </c>
    </row>
    <row r="19" spans="1:12" ht="31.5" customHeight="1">
      <c r="A19" s="11">
        <v>1</v>
      </c>
      <c r="B19" s="12" t="s">
        <v>612</v>
      </c>
      <c r="C19" s="12" t="s">
        <v>620</v>
      </c>
      <c r="D19" s="12" t="s">
        <v>621</v>
      </c>
      <c r="E19" s="12" t="s">
        <v>615</v>
      </c>
      <c r="F19" s="12" t="s">
        <v>615</v>
      </c>
      <c r="G19" s="286">
        <v>59</v>
      </c>
      <c r="H19" s="286">
        <v>56</v>
      </c>
      <c r="I19" s="286">
        <v>0</v>
      </c>
      <c r="J19" s="286">
        <v>2</v>
      </c>
      <c r="K19" s="286">
        <v>1</v>
      </c>
      <c r="L19" s="286">
        <v>0</v>
      </c>
    </row>
    <row r="20" spans="1:12" ht="31.5" customHeight="1">
      <c r="A20" s="8">
        <v>2</v>
      </c>
      <c r="B20" s="9" t="s">
        <v>612</v>
      </c>
      <c r="C20" s="9" t="s">
        <v>620</v>
      </c>
      <c r="D20" s="9" t="s">
        <v>622</v>
      </c>
      <c r="E20" s="9" t="s">
        <v>615</v>
      </c>
      <c r="F20" s="9" t="s">
        <v>615</v>
      </c>
      <c r="G20" s="287">
        <v>60</v>
      </c>
      <c r="H20" s="287">
        <v>59</v>
      </c>
      <c r="I20" s="287">
        <v>0</v>
      </c>
      <c r="J20" s="287">
        <v>1</v>
      </c>
      <c r="K20" s="287">
        <v>0</v>
      </c>
      <c r="L20" s="287">
        <v>0</v>
      </c>
    </row>
    <row r="21" spans="1:12" ht="31.5" customHeight="1">
      <c r="A21" s="11">
        <v>3</v>
      </c>
      <c r="B21" s="12" t="s">
        <v>612</v>
      </c>
      <c r="C21" s="12" t="s">
        <v>620</v>
      </c>
      <c r="D21" s="12" t="s">
        <v>623</v>
      </c>
      <c r="E21" s="12" t="s">
        <v>615</v>
      </c>
      <c r="F21" s="12" t="s">
        <v>615</v>
      </c>
      <c r="G21" s="286">
        <v>51</v>
      </c>
      <c r="H21" s="286">
        <v>46</v>
      </c>
      <c r="I21" s="286">
        <v>0</v>
      </c>
      <c r="J21" s="286">
        <v>1</v>
      </c>
      <c r="K21" s="286">
        <v>4</v>
      </c>
      <c r="L21" s="286">
        <v>0</v>
      </c>
    </row>
    <row r="22" spans="1:12" ht="31.5" customHeight="1">
      <c r="A22" s="8">
        <v>4</v>
      </c>
      <c r="B22" s="9" t="s">
        <v>612</v>
      </c>
      <c r="C22" s="9" t="s">
        <v>620</v>
      </c>
      <c r="D22" s="9" t="s">
        <v>624</v>
      </c>
      <c r="E22" s="9" t="s">
        <v>615</v>
      </c>
      <c r="F22" s="9" t="s">
        <v>615</v>
      </c>
      <c r="G22" s="287">
        <v>34</v>
      </c>
      <c r="H22" s="287">
        <v>31</v>
      </c>
      <c r="I22" s="287">
        <v>0</v>
      </c>
      <c r="J22" s="287">
        <v>0</v>
      </c>
      <c r="K22" s="287">
        <v>3</v>
      </c>
      <c r="L22" s="287">
        <v>0</v>
      </c>
    </row>
    <row r="23" spans="1:12" ht="31.5" customHeight="1">
      <c r="A23" s="11">
        <v>5</v>
      </c>
      <c r="B23" s="12" t="s">
        <v>612</v>
      </c>
      <c r="C23" s="12" t="s">
        <v>620</v>
      </c>
      <c r="D23" s="12" t="s">
        <v>625</v>
      </c>
      <c r="E23" s="12" t="s">
        <v>615</v>
      </c>
      <c r="F23" s="12" t="s">
        <v>615</v>
      </c>
      <c r="G23" s="286">
        <v>39</v>
      </c>
      <c r="H23" s="286">
        <v>36</v>
      </c>
      <c r="I23" s="286">
        <v>0</v>
      </c>
      <c r="J23" s="286">
        <v>0</v>
      </c>
      <c r="K23" s="286">
        <v>3</v>
      </c>
      <c r="L23" s="286">
        <v>0</v>
      </c>
    </row>
    <row r="24" spans="1:12" ht="28.5" customHeight="1">
      <c r="A24" s="11"/>
      <c r="B24" s="12"/>
      <c r="C24" s="12"/>
      <c r="D24" s="12"/>
      <c r="E24" s="290" t="s">
        <v>640</v>
      </c>
      <c r="F24" s="12"/>
      <c r="G24" s="288">
        <f>SUM(G19:G23)</f>
        <v>243</v>
      </c>
      <c r="H24" s="288">
        <f aca="true" t="shared" si="2" ref="H24:L24">SUM(H19:H23)</f>
        <v>228</v>
      </c>
      <c r="I24" s="288">
        <f t="shared" si="2"/>
        <v>0</v>
      </c>
      <c r="J24" s="288">
        <f t="shared" si="2"/>
        <v>4</v>
      </c>
      <c r="K24" s="288">
        <f t="shared" si="2"/>
        <v>11</v>
      </c>
      <c r="L24" s="288">
        <f t="shared" si="2"/>
        <v>0</v>
      </c>
    </row>
    <row r="25" spans="1:12" ht="27.75" customHeight="1">
      <c r="A25" s="372" t="s">
        <v>602</v>
      </c>
      <c r="B25" s="372"/>
      <c r="C25" s="372"/>
      <c r="D25" s="372"/>
      <c r="E25" s="372"/>
      <c r="F25" s="372"/>
      <c r="G25" s="372"/>
      <c r="H25" s="372"/>
      <c r="I25" s="372"/>
      <c r="J25" s="378" t="s">
        <v>639</v>
      </c>
      <c r="K25" s="378"/>
      <c r="L25" s="378"/>
    </row>
    <row r="26" spans="1:12" ht="31.5">
      <c r="A26" s="7" t="s">
        <v>1</v>
      </c>
      <c r="B26" s="7" t="s">
        <v>603</v>
      </c>
      <c r="C26" s="7" t="s">
        <v>360</v>
      </c>
      <c r="D26" s="7" t="s">
        <v>361</v>
      </c>
      <c r="E26" s="7" t="s">
        <v>604</v>
      </c>
      <c r="F26" s="7" t="s">
        <v>605</v>
      </c>
      <c r="G26" s="6" t="s">
        <v>606</v>
      </c>
      <c r="H26" s="6" t="s">
        <v>607</v>
      </c>
      <c r="I26" s="6" t="s">
        <v>608</v>
      </c>
      <c r="J26" s="6" t="s">
        <v>609</v>
      </c>
      <c r="K26" s="6" t="s">
        <v>610</v>
      </c>
      <c r="L26" s="6" t="s">
        <v>611</v>
      </c>
    </row>
    <row r="27" spans="1:12" ht="38.25" customHeight="1">
      <c r="A27" s="11">
        <v>1</v>
      </c>
      <c r="B27" s="12" t="s">
        <v>612</v>
      </c>
      <c r="C27" s="12" t="s">
        <v>613</v>
      </c>
      <c r="D27" s="12" t="s">
        <v>614</v>
      </c>
      <c r="E27" s="12" t="s">
        <v>615</v>
      </c>
      <c r="F27" s="12" t="s">
        <v>615</v>
      </c>
      <c r="G27" s="286">
        <v>56</v>
      </c>
      <c r="H27" s="286">
        <v>56</v>
      </c>
      <c r="I27" s="286">
        <v>0</v>
      </c>
      <c r="J27" s="286">
        <v>0</v>
      </c>
      <c r="K27" s="286">
        <v>0</v>
      </c>
      <c r="L27" s="286">
        <v>0</v>
      </c>
    </row>
    <row r="28" spans="1:12" ht="38.25" customHeight="1">
      <c r="A28" s="8">
        <v>2</v>
      </c>
      <c r="B28" s="9" t="s">
        <v>612</v>
      </c>
      <c r="C28" s="9" t="s">
        <v>613</v>
      </c>
      <c r="D28" s="9" t="s">
        <v>616</v>
      </c>
      <c r="E28" s="9" t="s">
        <v>615</v>
      </c>
      <c r="F28" s="9" t="s">
        <v>615</v>
      </c>
      <c r="G28" s="287">
        <v>55</v>
      </c>
      <c r="H28" s="287">
        <v>55</v>
      </c>
      <c r="I28" s="287">
        <v>0</v>
      </c>
      <c r="J28" s="287">
        <v>0</v>
      </c>
      <c r="K28" s="287">
        <v>0</v>
      </c>
      <c r="L28" s="287">
        <v>0</v>
      </c>
    </row>
    <row r="29" spans="1:12" ht="38.25" customHeight="1">
      <c r="A29" s="11">
        <v>3</v>
      </c>
      <c r="B29" s="12" t="s">
        <v>612</v>
      </c>
      <c r="C29" s="12" t="s">
        <v>613</v>
      </c>
      <c r="D29" s="12" t="s">
        <v>617</v>
      </c>
      <c r="E29" s="12" t="s">
        <v>615</v>
      </c>
      <c r="F29" s="12" t="s">
        <v>615</v>
      </c>
      <c r="G29" s="286">
        <v>32</v>
      </c>
      <c r="H29" s="286">
        <v>31</v>
      </c>
      <c r="I29" s="286">
        <v>0</v>
      </c>
      <c r="J29" s="286">
        <v>0</v>
      </c>
      <c r="K29" s="286">
        <v>1</v>
      </c>
      <c r="L29" s="286">
        <v>0</v>
      </c>
    </row>
    <row r="30" spans="1:12" ht="38.25" customHeight="1">
      <c r="A30" s="8">
        <v>4</v>
      </c>
      <c r="B30" s="9" t="s">
        <v>612</v>
      </c>
      <c r="C30" s="9" t="s">
        <v>613</v>
      </c>
      <c r="D30" s="9" t="s">
        <v>618</v>
      </c>
      <c r="E30" s="9" t="s">
        <v>615</v>
      </c>
      <c r="F30" s="9" t="s">
        <v>615</v>
      </c>
      <c r="G30" s="287">
        <v>46</v>
      </c>
      <c r="H30" s="287">
        <v>43</v>
      </c>
      <c r="I30" s="287">
        <v>0</v>
      </c>
      <c r="J30" s="287">
        <v>0</v>
      </c>
      <c r="K30" s="287">
        <v>3</v>
      </c>
      <c r="L30" s="287">
        <v>0</v>
      </c>
    </row>
    <row r="31" spans="1:12" ht="38.25" customHeight="1">
      <c r="A31" s="11">
        <v>5</v>
      </c>
      <c r="B31" s="12" t="s">
        <v>612</v>
      </c>
      <c r="C31" s="12" t="s">
        <v>613</v>
      </c>
      <c r="D31" s="12" t="s">
        <v>619</v>
      </c>
      <c r="E31" s="12" t="s">
        <v>615</v>
      </c>
      <c r="F31" s="12" t="s">
        <v>615</v>
      </c>
      <c r="G31" s="286">
        <v>32</v>
      </c>
      <c r="H31" s="286">
        <v>30</v>
      </c>
      <c r="I31" s="286">
        <v>0</v>
      </c>
      <c r="J31" s="286">
        <v>0</v>
      </c>
      <c r="K31" s="286">
        <v>2</v>
      </c>
      <c r="L31" s="286">
        <v>0</v>
      </c>
    </row>
    <row r="32" spans="1:12" ht="31.5" customHeight="1">
      <c r="A32" s="11"/>
      <c r="B32" s="12"/>
      <c r="C32" s="12"/>
      <c r="D32" s="12"/>
      <c r="E32" s="290" t="s">
        <v>640</v>
      </c>
      <c r="F32" s="12"/>
      <c r="G32" s="288">
        <f>SUM(G27:G31)</f>
        <v>221</v>
      </c>
      <c r="H32" s="288">
        <f aca="true" t="shared" si="3" ref="H32:L32">SUM(H27:H31)</f>
        <v>215</v>
      </c>
      <c r="I32" s="288">
        <f t="shared" si="3"/>
        <v>0</v>
      </c>
      <c r="J32" s="288">
        <f t="shared" si="3"/>
        <v>0</v>
      </c>
      <c r="K32" s="288">
        <f t="shared" si="3"/>
        <v>6</v>
      </c>
      <c r="L32" s="288">
        <f t="shared" si="3"/>
        <v>0</v>
      </c>
    </row>
  </sheetData>
  <mergeCells count="4">
    <mergeCell ref="A25:I25"/>
    <mergeCell ref="J25:L25"/>
    <mergeCell ref="A1:I1"/>
    <mergeCell ref="J1:L1"/>
  </mergeCells>
  <hyperlinks>
    <hyperlink ref="G27" r:id="rId1" display="javascript:void(0)"/>
    <hyperlink ref="H27" r:id="rId2" display="javascript:void(0)"/>
    <hyperlink ref="I27" r:id="rId3" display="javascript:void(0)"/>
    <hyperlink ref="J27" r:id="rId4" display="javascript:void(0)"/>
    <hyperlink ref="K27" r:id="rId5" display="javascript:void(0)"/>
    <hyperlink ref="L27" r:id="rId6" display="javascript:void(0)"/>
    <hyperlink ref="G28" r:id="rId7" display="javascript:void(0)"/>
    <hyperlink ref="H28" r:id="rId8" display="javascript:void(0)"/>
    <hyperlink ref="I28" r:id="rId9" display="javascript:void(0)"/>
    <hyperlink ref="J28" r:id="rId10" display="javascript:void(0)"/>
    <hyperlink ref="K28" r:id="rId11" display="javascript:void(0)"/>
    <hyperlink ref="L28" r:id="rId12" display="javascript:void(0)"/>
    <hyperlink ref="G29" r:id="rId13" display="javascript:void(0)"/>
    <hyperlink ref="H29" r:id="rId14" display="javascript:void(0)"/>
    <hyperlink ref="I29" r:id="rId15" display="javascript:void(0)"/>
    <hyperlink ref="J29" r:id="rId16" display="javascript:void(0)"/>
    <hyperlink ref="K29" r:id="rId17" display="javascript:void(0)"/>
    <hyperlink ref="L29" r:id="rId18" display="javascript:void(0)"/>
    <hyperlink ref="G30" r:id="rId19" display="javascript:void(0)"/>
    <hyperlink ref="H30" r:id="rId20" display="javascript:void(0)"/>
    <hyperlink ref="I30" r:id="rId21" display="javascript:void(0)"/>
    <hyperlink ref="J30" r:id="rId22" display="javascript:void(0)"/>
    <hyperlink ref="K30" r:id="rId23" display="javascript:void(0)"/>
    <hyperlink ref="L30" r:id="rId24" display="javascript:void(0)"/>
    <hyperlink ref="G31" r:id="rId25" display="javascript:void(0)"/>
    <hyperlink ref="H31" r:id="rId26" display="javascript:void(0)"/>
    <hyperlink ref="I31" r:id="rId27" display="javascript:void(0)"/>
    <hyperlink ref="J31" r:id="rId28" display="javascript:void(0)"/>
    <hyperlink ref="K31" r:id="rId29" display="javascript:void(0)"/>
    <hyperlink ref="L31" r:id="rId30" display="javascript:void(0)"/>
    <hyperlink ref="G19" r:id="rId31" display="javascript:void(0)"/>
    <hyperlink ref="H19" r:id="rId32" display="javascript:void(0)"/>
    <hyperlink ref="I19" r:id="rId33" display="javascript:void(0)"/>
    <hyperlink ref="J19" r:id="rId34" display="javascript:void(0)"/>
    <hyperlink ref="K19" r:id="rId35" display="javascript:void(0)"/>
    <hyperlink ref="L19" r:id="rId36" display="javascript:void(0)"/>
    <hyperlink ref="G20" r:id="rId37" display="javascript:void(0)"/>
    <hyperlink ref="H20" r:id="rId38" display="javascript:void(0)"/>
    <hyperlink ref="I20" r:id="rId39" display="javascript:void(0)"/>
    <hyperlink ref="J20" r:id="rId40" display="javascript:void(0)"/>
    <hyperlink ref="K20" r:id="rId41" display="javascript:void(0)"/>
    <hyperlink ref="L20" r:id="rId42" display="javascript:void(0)"/>
    <hyperlink ref="G21" r:id="rId43" display="javascript:void(0)"/>
    <hyperlink ref="H21" r:id="rId44" display="javascript:void(0)"/>
    <hyperlink ref="I21" r:id="rId45" display="javascript:void(0)"/>
    <hyperlink ref="J21" r:id="rId46" display="javascript:void(0)"/>
    <hyperlink ref="K21" r:id="rId47" display="javascript:void(0)"/>
    <hyperlink ref="L21" r:id="rId48" display="javascript:void(0)"/>
    <hyperlink ref="G22" r:id="rId49" display="javascript:void(0)"/>
    <hyperlink ref="H22" r:id="rId50" display="javascript:void(0)"/>
    <hyperlink ref="I22" r:id="rId51" display="javascript:void(0)"/>
    <hyperlink ref="J22" r:id="rId52" display="javascript:void(0)"/>
    <hyperlink ref="K22" r:id="rId53" display="javascript:void(0)"/>
    <hyperlink ref="L22" r:id="rId54" display="javascript:void(0)"/>
    <hyperlink ref="G23" r:id="rId55" display="javascript:void(0)"/>
    <hyperlink ref="H23" r:id="rId56" display="javascript:void(0)"/>
    <hyperlink ref="I23" r:id="rId57" display="javascript:void(0)"/>
    <hyperlink ref="J23" r:id="rId58" display="javascript:void(0)"/>
    <hyperlink ref="K23" r:id="rId59" display="javascript:void(0)"/>
    <hyperlink ref="L23" r:id="rId60" display="javascript:void(0)"/>
    <hyperlink ref="G3" r:id="rId61" display="javascript:void(0)"/>
    <hyperlink ref="H3" r:id="rId62" display="javascript:void(0)"/>
    <hyperlink ref="I3" r:id="rId63" display="javascript:void(0)"/>
    <hyperlink ref="J3" r:id="rId64" display="javascript:void(0)"/>
    <hyperlink ref="K3" r:id="rId65" display="javascript:void(0)"/>
    <hyperlink ref="L3" r:id="rId66" display="javascript:void(0)"/>
    <hyperlink ref="G4" r:id="rId67" display="javascript:void(0)"/>
    <hyperlink ref="H4" r:id="rId68" display="javascript:void(0)"/>
    <hyperlink ref="I4" r:id="rId69" display="javascript:void(0)"/>
    <hyperlink ref="J4" r:id="rId70" display="javascript:void(0)"/>
    <hyperlink ref="K4" r:id="rId71" display="javascript:void(0)"/>
    <hyperlink ref="L4" r:id="rId72" display="javascript:void(0)"/>
    <hyperlink ref="G5" r:id="rId73" display="javascript:void(0)"/>
    <hyperlink ref="H5" r:id="rId74" display="javascript:void(0)"/>
    <hyperlink ref="I5" r:id="rId75" display="javascript:void(0)"/>
    <hyperlink ref="J5" r:id="rId76" display="javascript:void(0)"/>
    <hyperlink ref="K5" r:id="rId77" display="javascript:void(0)"/>
    <hyperlink ref="L5" r:id="rId78" display="javascript:void(0)"/>
    <hyperlink ref="G6" r:id="rId79" display="javascript:void(0)"/>
    <hyperlink ref="H6" r:id="rId80" display="javascript:void(0)"/>
    <hyperlink ref="I6" r:id="rId81" display="javascript:void(0)"/>
    <hyperlink ref="J6" r:id="rId82" display="javascript:void(0)"/>
    <hyperlink ref="K6" r:id="rId83" display="javascript:void(0)"/>
    <hyperlink ref="L6" r:id="rId84" display="javascript:void(0)"/>
    <hyperlink ref="G7" r:id="rId85" display="javascript:void(0)"/>
    <hyperlink ref="H7" r:id="rId86" display="javascript:void(0)"/>
    <hyperlink ref="I7" r:id="rId87" display="javascript:void(0)"/>
    <hyperlink ref="J7" r:id="rId88" display="javascript:void(0)"/>
    <hyperlink ref="K7" r:id="rId89" display="javascript:void(0)"/>
    <hyperlink ref="L7" r:id="rId90" display="javascript:void(0)"/>
    <hyperlink ref="G12" r:id="rId91" display="javascript:void(0)"/>
    <hyperlink ref="H12" r:id="rId92" display="javascript:void(0)"/>
    <hyperlink ref="I12" r:id="rId93" display="javascript:void(0)"/>
    <hyperlink ref="J12" r:id="rId94" display="javascript:void(0)"/>
    <hyperlink ref="K12" r:id="rId95" display="javascript:void(0)"/>
    <hyperlink ref="L12" r:id="rId96" display="javascript:void(0)"/>
    <hyperlink ref="G13" r:id="rId97" display="javascript:void(0)"/>
    <hyperlink ref="H13" r:id="rId98" display="javascript:void(0)"/>
    <hyperlink ref="I13" r:id="rId99" display="javascript:void(0)"/>
    <hyperlink ref="J13" r:id="rId100" display="javascript:void(0)"/>
    <hyperlink ref="K13" r:id="rId101" display="javascript:void(0)"/>
    <hyperlink ref="L13" r:id="rId102" display="javascript:void(0)"/>
    <hyperlink ref="G14" r:id="rId103" display="javascript:void(0)"/>
    <hyperlink ref="H14" r:id="rId104" display="javascript:void(0)"/>
    <hyperlink ref="I14" r:id="rId105" display="javascript:void(0)"/>
    <hyperlink ref="J14" r:id="rId106" display="javascript:void(0)"/>
    <hyperlink ref="K14" r:id="rId107" display="javascript:void(0)"/>
    <hyperlink ref="L14" r:id="rId108" display="javascript:void(0)"/>
    <hyperlink ref="G15" r:id="rId109" display="javascript:void(0)"/>
    <hyperlink ref="H15" r:id="rId110" display="javascript:void(0)"/>
    <hyperlink ref="I15" r:id="rId111" display="javascript:void(0)"/>
    <hyperlink ref="J15" r:id="rId112" display="javascript:void(0)"/>
    <hyperlink ref="K15" r:id="rId113" display="javascript:void(0)"/>
    <hyperlink ref="L15" r:id="rId114" display="javascript:void(0)"/>
    <hyperlink ref="G16" r:id="rId115" display="javascript:void(0)"/>
    <hyperlink ref="H16" r:id="rId116" display="javascript:void(0)"/>
    <hyperlink ref="I16" r:id="rId117" display="javascript:void(0)"/>
    <hyperlink ref="J16" r:id="rId118" display="javascript:void(0)"/>
    <hyperlink ref="K16" r:id="rId119" display="javascript:void(0)"/>
    <hyperlink ref="L16" r:id="rId120" display="javascript:void(0)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Trần Thuý Hằng</dc:creator>
  <cp:keywords/>
  <dc:description/>
  <cp:lastModifiedBy>Trần Thuý Hằng</cp:lastModifiedBy>
  <cp:lastPrinted>2024-03-08T06:35:30Z</cp:lastPrinted>
  <dcterms:created xsi:type="dcterms:W3CDTF">2024-02-23T03:28:40Z</dcterms:created>
  <dcterms:modified xsi:type="dcterms:W3CDTF">2024-03-08T06:35:40Z</dcterms:modified>
  <cp:category/>
  <cp:version/>
  <cp:contentType/>
  <cp:contentStatus/>
</cp:coreProperties>
</file>